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410" windowHeight="11010" tabRatio="881" activeTab="6"/>
  </bookViews>
  <sheets>
    <sheet name="Car D1" sheetId="1" r:id="rId1"/>
    <sheet name="Car D2" sheetId="2" r:id="rId2"/>
    <sheet name="Car D3" sheetId="3" r:id="rId3"/>
    <sheet name="Car 55 Ans&amp; Plus" sheetId="4" r:id="rId4"/>
    <sheet name="Car DAMES" sheetId="5" r:id="rId5"/>
    <sheet name="Car EXCELLENCE" sheetId="6" r:id="rId6"/>
    <sheet name="Car HONNEUR" sheetId="7" r:id="rId7"/>
    <sheet name="CAR PROMOTION" sheetId="8" r:id="rId8"/>
    <sheet name="Handi-Sport" sheetId="9" r:id="rId9"/>
  </sheets>
  <definedNames/>
  <calcPr fullCalcOnLoad="1"/>
</workbook>
</file>

<file path=xl/sharedStrings.xml><?xml version="1.0" encoding="utf-8"?>
<sst xmlns="http://schemas.openxmlformats.org/spreadsheetml/2006/main" count="563" uniqueCount="117">
  <si>
    <t>Dep</t>
  </si>
  <si>
    <t>CHAMPIONNAT ÉTÉ</t>
  </si>
  <si>
    <t>Equipes été</t>
  </si>
  <si>
    <t>Club (ville)</t>
  </si>
  <si>
    <t>NOM ET PRENOM</t>
  </si>
  <si>
    <t>Année
Naissance</t>
  </si>
  <si>
    <t>Numéro
Licence</t>
  </si>
  <si>
    <t>Eq n°</t>
  </si>
  <si>
    <t>Total</t>
  </si>
  <si>
    <t>Carabine 10m  -  D1</t>
  </si>
  <si>
    <t>Carabine 10m  -  D2</t>
  </si>
  <si>
    <t>Dép</t>
  </si>
  <si>
    <t xml:space="preserve">Score  </t>
  </si>
  <si>
    <t>ÉTÉ</t>
  </si>
  <si>
    <t xml:space="preserve">FINALE  </t>
  </si>
  <si>
    <t xml:space="preserve"> </t>
  </si>
  <si>
    <t>Rég</t>
  </si>
  <si>
    <t>Carabine 10m  -EXCELLENCE</t>
  </si>
  <si>
    <t>Carabine 10m  -HONNEUR</t>
  </si>
  <si>
    <t>Carabine 10m  -PROMOTION</t>
  </si>
  <si>
    <t>Carabine 10m  -DAMES</t>
  </si>
  <si>
    <t>Carabine 10m  -55 Ans &amp; Plus</t>
  </si>
  <si>
    <t>Carabine 10m  -  D3</t>
  </si>
  <si>
    <t>Tireur   1</t>
  </si>
  <si>
    <t>Nom Prénom</t>
  </si>
  <si>
    <t>Tireur   2</t>
  </si>
  <si>
    <t>Tireur   3</t>
  </si>
  <si>
    <t>Tireur   4</t>
  </si>
  <si>
    <t>QUESNOY</t>
  </si>
  <si>
    <t>BAILLEUX Nicolas</t>
  </si>
  <si>
    <t>LATOUR Didier</t>
  </si>
  <si>
    <t>PLATIN Jacky</t>
  </si>
  <si>
    <t>MANIER Anthonin</t>
  </si>
  <si>
    <t>Duflot Damien</t>
  </si>
  <si>
    <t>Rosières</t>
  </si>
  <si>
    <t xml:space="preserve">REG  </t>
  </si>
  <si>
    <r>
      <t xml:space="preserve"> </t>
    </r>
    <r>
      <rPr>
        <b/>
        <u val="single"/>
        <sz val="9"/>
        <rFont val="Arial"/>
        <family val="2"/>
      </rPr>
      <t>DEP Eté</t>
    </r>
  </si>
  <si>
    <t xml:space="preserve">FINALE </t>
  </si>
  <si>
    <t xml:space="preserve">Score </t>
  </si>
  <si>
    <t>Score</t>
  </si>
  <si>
    <t>Carabine 10m  -  Handi-Sport Ternois</t>
  </si>
  <si>
    <t>Carabine 10m  -  Handi-Sport Gout</t>
  </si>
  <si>
    <t>Quesnoy</t>
  </si>
  <si>
    <t>PORQUIER Yannick</t>
  </si>
  <si>
    <t>CHARLEY Magali</t>
  </si>
  <si>
    <t>DE LIEGE Ugo</t>
  </si>
  <si>
    <t>SEMMER Alain</t>
  </si>
  <si>
    <t>DEMACHY Laurent</t>
  </si>
  <si>
    <t>CAUX Eric</t>
  </si>
  <si>
    <t>BERQUIN Frédéric</t>
  </si>
  <si>
    <t>Platin Jacky</t>
  </si>
  <si>
    <t>Charley Magali</t>
  </si>
  <si>
    <t>Latour Didier</t>
  </si>
  <si>
    <t>Manier Anthonin</t>
  </si>
  <si>
    <t>Porquier Yannick</t>
  </si>
  <si>
    <t>Caux Eric</t>
  </si>
  <si>
    <t>Berquin Frederic</t>
  </si>
  <si>
    <t>De Liego Ugo</t>
  </si>
  <si>
    <t>Demachy Laurent</t>
  </si>
  <si>
    <t>ABBEVILLE</t>
  </si>
  <si>
    <t>RIMBAUT Virginie</t>
  </si>
  <si>
    <t>GODET Elodie</t>
  </si>
  <si>
    <t>GODET Sébastien</t>
  </si>
  <si>
    <t>DUBUS Sophie</t>
  </si>
  <si>
    <t>BALESDENT C Brigitte</t>
  </si>
  <si>
    <t>SALLE Sabine</t>
  </si>
  <si>
    <t>WIPLIER Audrey</t>
  </si>
  <si>
    <t>AUTHENAC Liliane</t>
  </si>
  <si>
    <t>RIMBAUT Viirginie</t>
  </si>
  <si>
    <t>TÊTU Fréddy</t>
  </si>
  <si>
    <t>PRUVOT Laurent</t>
  </si>
  <si>
    <t>CAMBRON</t>
  </si>
  <si>
    <t>SAJOT Michel</t>
  </si>
  <si>
    <t>QUENEHEN Anaïs</t>
  </si>
  <si>
    <t>CAROUGE Benjamin</t>
  </si>
  <si>
    <t>HARD Helly</t>
  </si>
  <si>
    <t>DENIN Vincent</t>
  </si>
  <si>
    <t>MERCIER Alexandra</t>
  </si>
  <si>
    <t>DELENCLOS Janine</t>
  </si>
  <si>
    <t>QUENEHEN Fréddy</t>
  </si>
  <si>
    <t>HARD Kelly</t>
  </si>
  <si>
    <t>SAJOT MICHEL</t>
  </si>
  <si>
    <t>MOREUIL</t>
  </si>
  <si>
    <t>Retourné Lilwenn</t>
  </si>
  <si>
    <t>Cavé Sophie</t>
  </si>
  <si>
    <t>Skurpel Nadine</t>
  </si>
  <si>
    <t>Retourné Vincent</t>
  </si>
  <si>
    <t>Orrico Marjorie</t>
  </si>
  <si>
    <t xml:space="preserve">Gorin Hervé </t>
  </si>
  <si>
    <t>Ten Alexandre</t>
  </si>
  <si>
    <t>Têtu Kevin</t>
  </si>
  <si>
    <t>Tailliez Jean-Noël</t>
  </si>
  <si>
    <t>ORRICO Marjorie</t>
  </si>
  <si>
    <t>GORIN Hervé</t>
  </si>
  <si>
    <t>TEN Alexandre</t>
  </si>
  <si>
    <t>TÊTU Kévin</t>
  </si>
  <si>
    <t>RETOURNE Lilwenn</t>
  </si>
  <si>
    <t>CAVE Sophie</t>
  </si>
  <si>
    <t>SKURPEL Nadine</t>
  </si>
  <si>
    <t>RETOURNE Vincent</t>
  </si>
  <si>
    <t>RISSE Paul</t>
  </si>
  <si>
    <t>DOULLENS</t>
  </si>
  <si>
    <t>QUIDET Françis</t>
  </si>
  <si>
    <t>MERCIN</t>
  </si>
  <si>
    <t>HARDY Laurent</t>
  </si>
  <si>
    <t>BELLEU</t>
  </si>
  <si>
    <t>VERHOIGNE BENOIT Anaïs</t>
  </si>
  <si>
    <t>BENARD Dominique</t>
  </si>
  <si>
    <t>BILLY</t>
  </si>
  <si>
    <t>EVRARD Jean Pierre</t>
  </si>
  <si>
    <t>LECLERCQ Damien</t>
  </si>
  <si>
    <t>CLARY Jean François</t>
  </si>
  <si>
    <t>VERHOIGNE BENOIT A</t>
  </si>
  <si>
    <t>EVRART Jean Pierre</t>
  </si>
  <si>
    <t>Semmer Alain</t>
  </si>
  <si>
    <t>10 x 12</t>
  </si>
  <si>
    <t>10 x 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</si>
</sst>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8"/>
      <color indexed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6"/>
      <color indexed="63"/>
      <name val="Arial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0.5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4"/>
      <color indexed="60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6"/>
      <color theme="1" tint="0.34999001026153564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</font>
    <font>
      <b/>
      <sz val="14"/>
      <color theme="5" tint="-0.24997000396251678"/>
      <name val="Calibri"/>
      <family val="2"/>
    </font>
    <font>
      <b/>
      <sz val="14"/>
      <color rgb="FFC00000"/>
      <name val="Calibri"/>
      <family val="2"/>
    </font>
    <font>
      <b/>
      <sz val="14"/>
      <color rgb="FFFF0000"/>
      <name val="Calibri"/>
      <family val="2"/>
    </font>
    <font>
      <sz val="12"/>
      <color theme="1"/>
      <name val="Calibri"/>
      <family val="2"/>
    </font>
    <font>
      <b/>
      <sz val="18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0" fontId="3" fillId="0" borderId="0" applyNumberFormat="0" applyFill="0" applyBorder="0" applyAlignment="0" applyProtection="0"/>
    <xf numFmtId="165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4" fillId="29" borderId="0" applyNumberFormat="0" applyBorder="0" applyAlignment="0" applyProtection="0"/>
    <xf numFmtId="0" fontId="4" fillId="0" borderId="0">
      <alignment/>
      <protection/>
    </xf>
    <xf numFmtId="0" fontId="47" fillId="30" borderId="3" applyNumberFormat="0" applyFont="0" applyAlignment="0" applyProtection="0"/>
    <xf numFmtId="9" fontId="47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49">
    <xf numFmtId="0" fontId="0" fillId="0" borderId="0" xfId="0" applyAlignment="1">
      <alignment/>
    </xf>
    <xf numFmtId="0" fontId="2" fillId="33" borderId="10" xfId="50" applyFont="1" applyFill="1" applyBorder="1" applyAlignment="1">
      <alignment horizontal="center" vertical="center"/>
      <protection/>
    </xf>
    <xf numFmtId="0" fontId="2" fillId="33" borderId="0" xfId="50" applyFont="1" applyFill="1" applyAlignment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64" fillId="33" borderId="0" xfId="50" applyFont="1" applyFill="1" applyAlignment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6" fillId="34" borderId="11" xfId="0" applyFont="1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6" fillId="0" borderId="12" xfId="50" applyFont="1" applyBorder="1" applyAlignment="1">
      <alignment horizontal="center" vertical="center"/>
      <protection/>
    </xf>
    <xf numFmtId="0" fontId="6" fillId="0" borderId="12" xfId="50" applyFont="1" applyBorder="1" applyAlignment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6" fillId="0" borderId="14" xfId="50" applyFont="1" applyBorder="1" applyAlignment="1">
      <alignment horizontal="center" vertical="center" wrapText="1"/>
      <protection/>
    </xf>
    <xf numFmtId="0" fontId="0" fillId="35" borderId="15" xfId="0" applyFill="1" applyBorder="1" applyAlignment="1">
      <alignment horizontal="center" vertical="center"/>
    </xf>
    <xf numFmtId="0" fontId="6" fillId="36" borderId="16" xfId="50" applyFont="1" applyFill="1" applyBorder="1" applyAlignment="1">
      <alignment horizontal="center" vertical="center" wrapText="1"/>
      <protection/>
    </xf>
    <xf numFmtId="0" fontId="6" fillId="0" borderId="17" xfId="50" applyFont="1" applyBorder="1" applyAlignment="1">
      <alignment horizontal="center" vertical="center" wrapText="1"/>
      <protection/>
    </xf>
    <xf numFmtId="0" fontId="6" fillId="0" borderId="18" xfId="50" applyFont="1" applyBorder="1" applyAlignment="1">
      <alignment horizontal="center" vertical="center" wrapText="1"/>
      <protection/>
    </xf>
    <xf numFmtId="0" fontId="5" fillId="33" borderId="19" xfId="5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6" fillId="36" borderId="20" xfId="50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3" xfId="0" applyBorder="1" applyAlignment="1">
      <alignment/>
    </xf>
    <xf numFmtId="0" fontId="0" fillId="0" borderId="11" xfId="0" applyBorder="1" applyAlignment="1">
      <alignment vertical="center"/>
    </xf>
    <xf numFmtId="0" fontId="6" fillId="0" borderId="15" xfId="50" applyFont="1" applyBorder="1" applyAlignment="1">
      <alignment horizontal="center" vertical="center" wrapText="1"/>
      <protection/>
    </xf>
    <xf numFmtId="0" fontId="6" fillId="34" borderId="12" xfId="50" applyFont="1" applyFill="1" applyBorder="1" applyAlignment="1">
      <alignment horizontal="center" vertical="center"/>
      <protection/>
    </xf>
    <xf numFmtId="0" fontId="6" fillId="34" borderId="18" xfId="50" applyFont="1" applyFill="1" applyBorder="1" applyAlignment="1">
      <alignment horizontal="center" vertical="center"/>
      <protection/>
    </xf>
    <xf numFmtId="0" fontId="6" fillId="0" borderId="20" xfId="50" applyFont="1" applyBorder="1" applyAlignment="1">
      <alignment horizontal="center" vertical="center" wrapText="1"/>
      <protection/>
    </xf>
    <xf numFmtId="0" fontId="0" fillId="35" borderId="15" xfId="0" applyFill="1" applyBorder="1" applyAlignment="1">
      <alignment horizontal="left" vertical="center"/>
    </xf>
    <xf numFmtId="0" fontId="6" fillId="34" borderId="12" xfId="50" applyFont="1" applyFill="1" applyBorder="1" applyAlignment="1">
      <alignment horizontal="center" vertical="center"/>
      <protection/>
    </xf>
    <xf numFmtId="0" fontId="6" fillId="34" borderId="18" xfId="50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34" fillId="34" borderId="11" xfId="0" applyFont="1" applyFill="1" applyBorder="1" applyAlignment="1" applyProtection="1">
      <alignment horizontal="center" vertical="center"/>
      <protection locked="0"/>
    </xf>
    <xf numFmtId="0" fontId="65" fillId="0" borderId="11" xfId="0" applyFont="1" applyBorder="1" applyAlignment="1" applyProtection="1">
      <alignment horizontal="center" vertical="center"/>
      <protection locked="0"/>
    </xf>
    <xf numFmtId="0" fontId="65" fillId="0" borderId="11" xfId="0" applyFont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6" fillId="36" borderId="22" xfId="50" applyFont="1" applyFill="1" applyBorder="1" applyAlignment="1">
      <alignment horizontal="center" vertical="center" wrapText="1"/>
      <protection/>
    </xf>
    <xf numFmtId="0" fontId="6" fillId="36" borderId="23" xfId="50" applyFont="1" applyFill="1" applyBorder="1" applyAlignment="1">
      <alignment horizontal="center" vertical="center" wrapText="1"/>
      <protection/>
    </xf>
    <xf numFmtId="0" fontId="6" fillId="34" borderId="22" xfId="50" applyFont="1" applyFill="1" applyBorder="1" applyAlignment="1">
      <alignment horizontal="center" vertical="center" wrapText="1"/>
      <protection/>
    </xf>
    <xf numFmtId="0" fontId="6" fillId="0" borderId="24" xfId="50" applyFont="1" applyBorder="1" applyAlignment="1">
      <alignment horizontal="center" vertical="center" wrapText="1"/>
      <protection/>
    </xf>
    <xf numFmtId="0" fontId="6" fillId="0" borderId="24" xfId="50" applyFont="1" applyBorder="1" applyAlignment="1">
      <alignment horizontal="center" vertical="center"/>
      <protection/>
    </xf>
    <xf numFmtId="0" fontId="11" fillId="34" borderId="12" xfId="0" applyFont="1" applyFill="1" applyBorder="1" applyAlignment="1">
      <alignment horizontal="center" vertical="center"/>
    </xf>
    <xf numFmtId="0" fontId="8" fillId="35" borderId="25" xfId="50" applyFont="1" applyFill="1" applyBorder="1" applyAlignment="1">
      <alignment horizontal="center" vertical="center"/>
      <protection/>
    </xf>
    <xf numFmtId="0" fontId="8" fillId="34" borderId="25" xfId="50" applyFont="1" applyFill="1" applyBorder="1" applyAlignment="1">
      <alignment horizontal="center" vertical="center"/>
      <protection/>
    </xf>
    <xf numFmtId="0" fontId="8" fillId="34" borderId="14" xfId="50" applyFont="1" applyFill="1" applyBorder="1" applyAlignment="1">
      <alignment horizontal="center" vertical="center"/>
      <protection/>
    </xf>
    <xf numFmtId="0" fontId="16" fillId="37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9" borderId="11" xfId="0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34" borderId="11" xfId="0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34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/>
    </xf>
    <xf numFmtId="0" fontId="36" fillId="0" borderId="26" xfId="0" applyFont="1" applyBorder="1" applyAlignment="1">
      <alignment horizontal="center" vertical="center"/>
    </xf>
    <xf numFmtId="0" fontId="0" fillId="40" borderId="11" xfId="0" applyFill="1" applyBorder="1" applyAlignment="1" applyProtection="1">
      <alignment horizontal="center" vertical="center"/>
      <protection locked="0"/>
    </xf>
    <xf numFmtId="0" fontId="16" fillId="40" borderId="11" xfId="0" applyFont="1" applyFill="1" applyBorder="1" applyAlignment="1" applyProtection="1">
      <alignment horizontal="center" vertical="center"/>
      <protection locked="0"/>
    </xf>
    <xf numFmtId="0" fontId="36" fillId="0" borderId="11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0" fillId="4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 applyProtection="1">
      <alignment vertical="center"/>
      <protection locked="0"/>
    </xf>
    <xf numFmtId="0" fontId="36" fillId="0" borderId="11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36" fillId="0" borderId="13" xfId="0" applyFont="1" applyBorder="1" applyAlignment="1">
      <alignment/>
    </xf>
    <xf numFmtId="0" fontId="36" fillId="0" borderId="11" xfId="0" applyFont="1" applyBorder="1" applyAlignment="1">
      <alignment/>
    </xf>
    <xf numFmtId="0" fontId="6" fillId="34" borderId="12" xfId="50" applyFont="1" applyFill="1" applyBorder="1" applyAlignment="1">
      <alignment horizontal="center" vertical="center"/>
      <protection/>
    </xf>
    <xf numFmtId="0" fontId="6" fillId="34" borderId="18" xfId="50" applyFont="1" applyFill="1" applyBorder="1" applyAlignment="1">
      <alignment horizontal="center" vertical="center"/>
      <protection/>
    </xf>
    <xf numFmtId="0" fontId="16" fillId="34" borderId="11" xfId="0" applyFont="1" applyFill="1" applyBorder="1" applyAlignment="1" applyProtection="1">
      <alignment horizontal="center" vertical="center"/>
      <protection locked="0"/>
    </xf>
    <xf numFmtId="0" fontId="16" fillId="37" borderId="11" xfId="0" applyFont="1" applyFill="1" applyBorder="1" applyAlignment="1" applyProtection="1">
      <alignment horizontal="center" vertical="center"/>
      <protection locked="0"/>
    </xf>
    <xf numFmtId="0" fontId="16" fillId="0" borderId="11" xfId="0" applyFont="1" applyBorder="1" applyAlignment="1">
      <alignment/>
    </xf>
    <xf numFmtId="0" fontId="16" fillId="40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47" fillId="39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39" borderId="11" xfId="0" applyFont="1" applyFill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34" borderId="21" xfId="0" applyFont="1" applyFill="1" applyBorder="1" applyAlignment="1" applyProtection="1">
      <alignment horizontal="center" vertical="center"/>
      <protection locked="0"/>
    </xf>
    <xf numFmtId="0" fontId="16" fillId="37" borderId="11" xfId="0" applyFont="1" applyFill="1" applyBorder="1" applyAlignment="1">
      <alignment horizontal="center"/>
    </xf>
    <xf numFmtId="0" fontId="16" fillId="40" borderId="11" xfId="0" applyFont="1" applyFill="1" applyBorder="1" applyAlignment="1">
      <alignment horizontal="center" vertical="center"/>
    </xf>
    <xf numFmtId="0" fontId="16" fillId="0" borderId="11" xfId="0" applyFont="1" applyBorder="1" applyAlignment="1" applyProtection="1">
      <alignment vertical="center"/>
      <protection locked="0"/>
    </xf>
    <xf numFmtId="49" fontId="16" fillId="34" borderId="11" xfId="0" applyNumberFormat="1" applyFont="1" applyFill="1" applyBorder="1" applyAlignment="1" applyProtection="1">
      <alignment horizontal="center" vertical="center"/>
      <protection locked="0"/>
    </xf>
    <xf numFmtId="49" fontId="16" fillId="37" borderId="11" xfId="0" applyNumberFormat="1" applyFont="1" applyFill="1" applyBorder="1" applyAlignment="1" applyProtection="1">
      <alignment horizontal="center" vertical="center"/>
      <protection locked="0"/>
    </xf>
    <xf numFmtId="49" fontId="16" fillId="39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vertical="center"/>
      <protection locked="0"/>
    </xf>
    <xf numFmtId="0" fontId="16" fillId="0" borderId="11" xfId="0" applyFont="1" applyBorder="1" applyAlignment="1">
      <alignment/>
    </xf>
    <xf numFmtId="0" fontId="66" fillId="0" borderId="11" xfId="0" applyFont="1" applyBorder="1" applyAlignment="1">
      <alignment horizontal="center"/>
    </xf>
    <xf numFmtId="0" fontId="16" fillId="0" borderId="28" xfId="0" applyFont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/>
    </xf>
    <xf numFmtId="0" fontId="0" fillId="39" borderId="11" xfId="0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/>
    </xf>
    <xf numFmtId="0" fontId="0" fillId="42" borderId="29" xfId="0" applyFill="1" applyBorder="1" applyAlignment="1">
      <alignment horizontal="center"/>
    </xf>
    <xf numFmtId="0" fontId="0" fillId="42" borderId="29" xfId="0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43" borderId="11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12" borderId="0" xfId="0" applyFill="1" applyAlignment="1" applyProtection="1">
      <alignment horizontal="center" vertical="center"/>
      <protection locked="0"/>
    </xf>
    <xf numFmtId="0" fontId="0" fillId="12" borderId="11" xfId="0" applyFill="1" applyBorder="1" applyAlignment="1" applyProtection="1">
      <alignment/>
      <protection locked="0"/>
    </xf>
    <xf numFmtId="0" fontId="36" fillId="34" borderId="11" xfId="0" applyFont="1" applyFill="1" applyBorder="1" applyAlignment="1" applyProtection="1">
      <alignment horizontal="center" vertical="center"/>
      <protection locked="0"/>
    </xf>
    <xf numFmtId="0" fontId="36" fillId="0" borderId="11" xfId="0" applyFont="1" applyBorder="1" applyAlignment="1" applyProtection="1">
      <alignment horizontal="center" vertical="center"/>
      <protection locked="0"/>
    </xf>
    <xf numFmtId="0" fontId="36" fillId="0" borderId="11" xfId="0" applyFont="1" applyBorder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6" fillId="12" borderId="0" xfId="0" applyFont="1" applyFill="1" applyAlignment="1" applyProtection="1">
      <alignment horizontal="center" vertical="center"/>
      <protection locked="0"/>
    </xf>
    <xf numFmtId="0" fontId="0" fillId="34" borderId="31" xfId="0" applyFont="1" applyFill="1" applyBorder="1" applyAlignment="1" applyProtection="1">
      <alignment horizontal="center" vertical="center"/>
      <protection locked="0"/>
    </xf>
    <xf numFmtId="0" fontId="36" fillId="41" borderId="32" xfId="0" applyFont="1" applyFill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36" fillId="12" borderId="11" xfId="0" applyFont="1" applyFill="1" applyBorder="1" applyAlignment="1" applyProtection="1">
      <alignment/>
      <protection locked="0"/>
    </xf>
    <xf numFmtId="0" fontId="16" fillId="12" borderId="11" xfId="0" applyFont="1" applyFill="1" applyBorder="1" applyAlignment="1" applyProtection="1">
      <alignment horizontal="center" vertical="center"/>
      <protection locked="0"/>
    </xf>
    <xf numFmtId="0" fontId="16" fillId="12" borderId="11" xfId="0" applyFont="1" applyFill="1" applyBorder="1" applyAlignment="1" applyProtection="1">
      <alignment vertical="center"/>
      <protection locked="0"/>
    </xf>
    <xf numFmtId="0" fontId="36" fillId="40" borderId="11" xfId="0" applyFont="1" applyFill="1" applyBorder="1" applyAlignment="1" applyProtection="1">
      <alignment horizontal="center" vertical="center"/>
      <protection locked="0"/>
    </xf>
    <xf numFmtId="0" fontId="40" fillId="0" borderId="11" xfId="0" applyFont="1" applyBorder="1" applyAlignment="1" applyProtection="1">
      <alignment horizontal="center"/>
      <protection locked="0"/>
    </xf>
    <xf numFmtId="0" fontId="40" fillId="0" borderId="11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40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/>
    </xf>
    <xf numFmtId="0" fontId="40" fillId="34" borderId="11" xfId="0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horizontal="center"/>
    </xf>
    <xf numFmtId="0" fontId="41" fillId="34" borderId="11" xfId="0" applyFont="1" applyFill="1" applyBorder="1" applyAlignment="1" applyProtection="1">
      <alignment horizontal="center" vertical="center"/>
      <protection locked="0"/>
    </xf>
    <xf numFmtId="0" fontId="40" fillId="0" borderId="11" xfId="0" applyFont="1" applyBorder="1" applyAlignment="1">
      <alignment horizontal="center"/>
    </xf>
    <xf numFmtId="0" fontId="67" fillId="34" borderId="11" xfId="0" applyFont="1" applyFill="1" applyBorder="1" applyAlignment="1" applyProtection="1">
      <alignment horizontal="center" vertical="center"/>
      <protection locked="0"/>
    </xf>
    <xf numFmtId="0" fontId="67" fillId="0" borderId="11" xfId="0" applyFont="1" applyBorder="1" applyAlignment="1" applyProtection="1">
      <alignment horizontal="center" vertical="center"/>
      <protection locked="0"/>
    </xf>
    <xf numFmtId="0" fontId="40" fillId="0" borderId="21" xfId="0" applyFont="1" applyBorder="1" applyAlignment="1">
      <alignment horizontal="center"/>
    </xf>
    <xf numFmtId="0" fontId="36" fillId="12" borderId="11" xfId="0" applyFont="1" applyFill="1" applyBorder="1" applyAlignment="1" applyProtection="1">
      <alignment horizontal="center" vertical="center"/>
      <protection locked="0"/>
    </xf>
    <xf numFmtId="0" fontId="68" fillId="0" borderId="11" xfId="0" applyFont="1" applyBorder="1" applyAlignment="1">
      <alignment horizontal="center"/>
    </xf>
    <xf numFmtId="0" fontId="68" fillId="34" borderId="11" xfId="0" applyFont="1" applyFill="1" applyBorder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 applyProtection="1">
      <alignment horizontal="center" vertical="center"/>
      <protection locked="0"/>
    </xf>
    <xf numFmtId="0" fontId="41" fillId="0" borderId="13" xfId="0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>
      <alignment horizontal="center" vertical="center"/>
    </xf>
    <xf numFmtId="0" fontId="41" fillId="0" borderId="11" xfId="0" applyFont="1" applyBorder="1" applyAlignment="1" applyProtection="1">
      <alignment horizontal="center" vertical="center"/>
      <protection locked="0"/>
    </xf>
    <xf numFmtId="0" fontId="67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0" fillId="12" borderId="11" xfId="0" applyFill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horizontal="center" vertical="center"/>
      <protection locked="0"/>
    </xf>
    <xf numFmtId="0" fontId="36" fillId="39" borderId="11" xfId="0" applyFont="1" applyFill="1" applyBorder="1" applyAlignment="1" applyProtection="1">
      <alignment horizontal="center" vertical="center"/>
      <protection locked="0"/>
    </xf>
    <xf numFmtId="0" fontId="69" fillId="0" borderId="11" xfId="0" applyFont="1" applyFill="1" applyBorder="1" applyAlignment="1">
      <alignment horizontal="center" vertical="center"/>
    </xf>
    <xf numFmtId="0" fontId="40" fillId="0" borderId="11" xfId="0" applyFont="1" applyBorder="1" applyAlignment="1">
      <alignment/>
    </xf>
    <xf numFmtId="0" fontId="37" fillId="0" borderId="11" xfId="0" applyFont="1" applyBorder="1" applyAlignment="1">
      <alignment horizontal="center"/>
    </xf>
    <xf numFmtId="0" fontId="0" fillId="44" borderId="11" xfId="0" applyFill="1" applyBorder="1" applyAlignment="1">
      <alignment horizontal="center"/>
    </xf>
    <xf numFmtId="0" fontId="16" fillId="34" borderId="26" xfId="0" applyFont="1" applyFill="1" applyBorder="1" applyAlignment="1" applyProtection="1">
      <alignment horizontal="center" vertical="center"/>
      <protection locked="0"/>
    </xf>
    <xf numFmtId="0" fontId="8" fillId="45" borderId="11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/>
    </xf>
    <xf numFmtId="0" fontId="70" fillId="34" borderId="11" xfId="0" applyFont="1" applyFill="1" applyBorder="1" applyAlignment="1">
      <alignment horizontal="center" vertical="center"/>
    </xf>
    <xf numFmtId="0" fontId="16" fillId="40" borderId="13" xfId="0" applyFont="1" applyFill="1" applyBorder="1" applyAlignment="1">
      <alignment horizontal="center"/>
    </xf>
    <xf numFmtId="0" fontId="70" fillId="15" borderId="11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37" fillId="34" borderId="11" xfId="0" applyFont="1" applyFill="1" applyBorder="1" applyAlignment="1">
      <alignment horizontal="center"/>
    </xf>
    <xf numFmtId="0" fontId="37" fillId="0" borderId="13" xfId="0" applyFont="1" applyBorder="1" applyAlignment="1">
      <alignment/>
    </xf>
    <xf numFmtId="0" fontId="37" fillId="0" borderId="11" xfId="0" applyFont="1" applyBorder="1" applyAlignment="1" applyProtection="1">
      <alignment horizontal="center"/>
      <protection locked="0"/>
    </xf>
    <xf numFmtId="0" fontId="47" fillId="34" borderId="11" xfId="0" applyFont="1" applyFill="1" applyBorder="1" applyAlignment="1">
      <alignment horizontal="center" vertical="center"/>
    </xf>
    <xf numFmtId="0" fontId="47" fillId="15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66" fillId="0" borderId="11" xfId="0" applyFont="1" applyFill="1" applyBorder="1" applyAlignment="1" applyProtection="1">
      <alignment horizontal="center" vertical="center"/>
      <protection locked="0"/>
    </xf>
    <xf numFmtId="0" fontId="66" fillId="0" borderId="11" xfId="0" applyFont="1" applyBorder="1" applyAlignment="1" applyProtection="1">
      <alignment horizontal="center" vertical="center"/>
      <protection locked="0"/>
    </xf>
    <xf numFmtId="0" fontId="36" fillId="41" borderId="11" xfId="0" applyFont="1" applyFill="1" applyBorder="1" applyAlignment="1">
      <alignment horizontal="center" vertical="center"/>
    </xf>
    <xf numFmtId="0" fontId="16" fillId="37" borderId="35" xfId="0" applyFont="1" applyFill="1" applyBorder="1" applyAlignment="1" applyProtection="1">
      <alignment horizontal="center" vertical="center"/>
      <protection locked="0"/>
    </xf>
    <xf numFmtId="0" fontId="16" fillId="40" borderId="35" xfId="0" applyFont="1" applyFill="1" applyBorder="1" applyAlignment="1" applyProtection="1">
      <alignment horizontal="center" vertical="center"/>
      <protection locked="0"/>
    </xf>
    <xf numFmtId="0" fontId="39" fillId="0" borderId="11" xfId="0" applyFont="1" applyBorder="1" applyAlignment="1">
      <alignment horizontal="center" vertical="center"/>
    </xf>
    <xf numFmtId="0" fontId="16" fillId="34" borderId="36" xfId="0" applyFont="1" applyFill="1" applyBorder="1" applyAlignment="1" applyProtection="1">
      <alignment horizontal="center" vertical="center"/>
      <protection locked="0"/>
    </xf>
    <xf numFmtId="0" fontId="16" fillId="0" borderId="36" xfId="0" applyFont="1" applyBorder="1" applyAlignment="1">
      <alignment horizontal="center" vertical="center"/>
    </xf>
    <xf numFmtId="0" fontId="16" fillId="34" borderId="26" xfId="0" applyFont="1" applyFill="1" applyBorder="1" applyAlignment="1" applyProtection="1">
      <alignment horizontal="center" vertical="center"/>
      <protection locked="0"/>
    </xf>
    <xf numFmtId="0" fontId="16" fillId="34" borderId="28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vertical="center"/>
    </xf>
    <xf numFmtId="0" fontId="66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/>
    </xf>
    <xf numFmtId="0" fontId="11" fillId="35" borderId="15" xfId="0" applyFont="1" applyFill="1" applyBorder="1" applyAlignment="1">
      <alignment horizontal="center" vertical="center"/>
    </xf>
    <xf numFmtId="0" fontId="16" fillId="34" borderId="13" xfId="0" applyFont="1" applyFill="1" applyBorder="1" applyAlignment="1" applyProtection="1">
      <alignment horizontal="center" vertical="center"/>
      <protection locked="0"/>
    </xf>
    <xf numFmtId="0" fontId="16" fillId="34" borderId="27" xfId="0" applyFont="1" applyFill="1" applyBorder="1" applyAlignment="1" applyProtection="1">
      <alignment horizontal="center" vertical="center"/>
      <protection locked="0"/>
    </xf>
    <xf numFmtId="0" fontId="16" fillId="39" borderId="35" xfId="0" applyFont="1" applyFill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>
      <alignment horizontal="center"/>
    </xf>
    <xf numFmtId="0" fontId="16" fillId="0" borderId="2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/>
    </xf>
    <xf numFmtId="0" fontId="6" fillId="34" borderId="12" xfId="50" applyFont="1" applyFill="1" applyBorder="1" applyAlignment="1">
      <alignment horizontal="center" vertical="center"/>
      <protection/>
    </xf>
    <xf numFmtId="0" fontId="6" fillId="34" borderId="18" xfId="50" applyFont="1" applyFill="1" applyBorder="1" applyAlignment="1">
      <alignment horizontal="center" vertical="center"/>
      <protection/>
    </xf>
    <xf numFmtId="0" fontId="6" fillId="0" borderId="12" xfId="50" applyFont="1" applyBorder="1" applyAlignment="1">
      <alignment horizontal="center" vertical="center"/>
      <protection/>
    </xf>
    <xf numFmtId="0" fontId="6" fillId="0" borderId="18" xfId="50" applyFont="1" applyBorder="1" applyAlignment="1">
      <alignment horizontal="center" vertical="center"/>
      <protection/>
    </xf>
    <xf numFmtId="0" fontId="6" fillId="35" borderId="12" xfId="50" applyFont="1" applyFill="1" applyBorder="1" applyAlignment="1">
      <alignment horizontal="center" vertical="center" wrapText="1"/>
      <protection/>
    </xf>
    <xf numFmtId="0" fontId="6" fillId="35" borderId="17" xfId="50" applyFont="1" applyFill="1" applyBorder="1" applyAlignment="1">
      <alignment horizontal="center" vertical="center" wrapText="1"/>
      <protection/>
    </xf>
    <xf numFmtId="0" fontId="7" fillId="33" borderId="37" xfId="50" applyFont="1" applyFill="1" applyBorder="1" applyAlignment="1">
      <alignment horizontal="center" vertical="center"/>
      <protection/>
    </xf>
    <xf numFmtId="0" fontId="9" fillId="33" borderId="38" xfId="50" applyFont="1" applyFill="1" applyBorder="1" applyAlignment="1">
      <alignment horizontal="center" vertical="center"/>
      <protection/>
    </xf>
    <xf numFmtId="0" fontId="9" fillId="33" borderId="21" xfId="50" applyFont="1" applyFill="1" applyBorder="1" applyAlignment="1">
      <alignment horizontal="center" vertical="center"/>
      <protection/>
    </xf>
    <xf numFmtId="0" fontId="8" fillId="35" borderId="39" xfId="50" applyFont="1" applyFill="1" applyBorder="1" applyAlignment="1">
      <alignment horizontal="center" vertical="center"/>
      <protection/>
    </xf>
    <xf numFmtId="0" fontId="8" fillId="35" borderId="37" xfId="50" applyFont="1" applyFill="1" applyBorder="1" applyAlignment="1">
      <alignment horizontal="center" vertical="center"/>
      <protection/>
    </xf>
    <xf numFmtId="0" fontId="10" fillId="27" borderId="10" xfId="50" applyFont="1" applyFill="1" applyBorder="1" applyAlignment="1">
      <alignment horizontal="center" vertical="center"/>
      <protection/>
    </xf>
    <xf numFmtId="0" fontId="10" fillId="27" borderId="37" xfId="50" applyFont="1" applyFill="1" applyBorder="1" applyAlignment="1">
      <alignment horizontal="center" vertical="center"/>
      <protection/>
    </xf>
    <xf numFmtId="0" fontId="6" fillId="35" borderId="18" xfId="50" applyFont="1" applyFill="1" applyBorder="1" applyAlignment="1">
      <alignment horizontal="center" vertical="center" wrapText="1"/>
      <protection/>
    </xf>
    <xf numFmtId="0" fontId="6" fillId="0" borderId="40" xfId="50" applyFont="1" applyBorder="1" applyAlignment="1">
      <alignment horizontal="center" vertical="center"/>
      <protection/>
    </xf>
    <xf numFmtId="0" fontId="6" fillId="34" borderId="40" xfId="50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7" fillId="33" borderId="41" xfId="50" applyFont="1" applyFill="1" applyBorder="1" applyAlignment="1">
      <alignment horizontal="center" vertical="center"/>
      <protection/>
    </xf>
    <xf numFmtId="0" fontId="7" fillId="33" borderId="42" xfId="50" applyFont="1" applyFill="1" applyBorder="1" applyAlignment="1">
      <alignment horizontal="center" vertical="center"/>
      <protection/>
    </xf>
    <xf numFmtId="0" fontId="10" fillId="33" borderId="14" xfId="50" applyFont="1" applyFill="1" applyBorder="1" applyAlignment="1">
      <alignment horizontal="center" vertical="center"/>
      <protection/>
    </xf>
    <xf numFmtId="0" fontId="10" fillId="33" borderId="25" xfId="50" applyFont="1" applyFill="1" applyBorder="1" applyAlignment="1">
      <alignment horizontal="center" vertical="center"/>
      <protection/>
    </xf>
    <xf numFmtId="0" fontId="10" fillId="33" borderId="15" xfId="50" applyFont="1" applyFill="1" applyBorder="1" applyAlignment="1">
      <alignment horizontal="center" vertical="center"/>
      <protection/>
    </xf>
    <xf numFmtId="0" fontId="10" fillId="33" borderId="43" xfId="50" applyFont="1" applyFill="1" applyBorder="1" applyAlignment="1">
      <alignment horizontal="center" vertical="center"/>
      <protection/>
    </xf>
    <xf numFmtId="0" fontId="10" fillId="33" borderId="0" xfId="50" applyFont="1" applyFill="1" applyBorder="1" applyAlignment="1">
      <alignment horizontal="center" vertical="center"/>
      <protection/>
    </xf>
    <xf numFmtId="0" fontId="10" fillId="33" borderId="20" xfId="50" applyFont="1" applyFill="1" applyBorder="1" applyAlignment="1">
      <alignment horizontal="center" vertical="center"/>
      <protection/>
    </xf>
    <xf numFmtId="0" fontId="9" fillId="33" borderId="14" xfId="50" applyFont="1" applyFill="1" applyBorder="1" applyAlignment="1">
      <alignment horizontal="center" vertical="center"/>
      <protection/>
    </xf>
    <xf numFmtId="0" fontId="9" fillId="33" borderId="25" xfId="50" applyFont="1" applyFill="1" applyBorder="1" applyAlignment="1">
      <alignment horizontal="center" vertical="center"/>
      <protection/>
    </xf>
    <xf numFmtId="0" fontId="9" fillId="33" borderId="15" xfId="50" applyFont="1" applyFill="1" applyBorder="1" applyAlignment="1">
      <alignment horizontal="center" vertical="center"/>
      <protection/>
    </xf>
    <xf numFmtId="0" fontId="9" fillId="33" borderId="43" xfId="50" applyFont="1" applyFill="1" applyBorder="1" applyAlignment="1">
      <alignment horizontal="center" vertical="center"/>
      <protection/>
    </xf>
    <xf numFmtId="0" fontId="9" fillId="33" borderId="0" xfId="50" applyFont="1" applyFill="1" applyBorder="1" applyAlignment="1">
      <alignment horizontal="center" vertical="center"/>
      <protection/>
    </xf>
    <xf numFmtId="0" fontId="9" fillId="33" borderId="20" xfId="50" applyFont="1" applyFill="1" applyBorder="1" applyAlignment="1">
      <alignment horizontal="center" vertical="center"/>
      <protection/>
    </xf>
    <xf numFmtId="0" fontId="10" fillId="33" borderId="44" xfId="50" applyFont="1" applyFill="1" applyBorder="1" applyAlignment="1">
      <alignment horizontal="center" vertical="center"/>
      <protection/>
    </xf>
    <xf numFmtId="0" fontId="10" fillId="33" borderId="16" xfId="50" applyFont="1" applyFill="1" applyBorder="1" applyAlignment="1">
      <alignment horizontal="center" vertical="center"/>
      <protection/>
    </xf>
    <xf numFmtId="0" fontId="10" fillId="33" borderId="39" xfId="50" applyFont="1" applyFill="1" applyBorder="1" applyAlignment="1">
      <alignment horizontal="center" vertical="center"/>
      <protection/>
    </xf>
    <xf numFmtId="0" fontId="71" fillId="27" borderId="14" xfId="0" applyFont="1" applyFill="1" applyBorder="1" applyAlignment="1">
      <alignment horizontal="center" vertical="center"/>
    </xf>
    <xf numFmtId="0" fontId="71" fillId="27" borderId="25" xfId="0" applyFont="1" applyFill="1" applyBorder="1" applyAlignment="1">
      <alignment horizontal="center" vertical="center"/>
    </xf>
    <xf numFmtId="0" fontId="71" fillId="27" borderId="15" xfId="0" applyFont="1" applyFill="1" applyBorder="1" applyAlignment="1">
      <alignment horizontal="center" vertical="center"/>
    </xf>
    <xf numFmtId="0" fontId="71" fillId="27" borderId="39" xfId="0" applyFont="1" applyFill="1" applyBorder="1" applyAlignment="1">
      <alignment horizontal="center" vertical="center"/>
    </xf>
    <xf numFmtId="0" fontId="71" fillId="27" borderId="37" xfId="0" applyFont="1" applyFill="1" applyBorder="1" applyAlignment="1">
      <alignment horizontal="center" vertical="center"/>
    </xf>
    <xf numFmtId="0" fontId="71" fillId="27" borderId="16" xfId="0" applyFont="1" applyFill="1" applyBorder="1" applyAlignment="1">
      <alignment horizontal="center" vertical="center"/>
    </xf>
    <xf numFmtId="0" fontId="10" fillId="27" borderId="0" xfId="50" applyFont="1" applyFill="1" applyBorder="1" applyAlignment="1">
      <alignment horizontal="center" vertical="center"/>
      <protection/>
    </xf>
    <xf numFmtId="0" fontId="13" fillId="19" borderId="0" xfId="50" applyFont="1" applyFill="1" applyAlignment="1">
      <alignment horizontal="center" vertical="center"/>
      <protection/>
    </xf>
    <xf numFmtId="0" fontId="13" fillId="19" borderId="20" xfId="50" applyFont="1" applyFill="1" applyBorder="1" applyAlignment="1">
      <alignment horizontal="center" vertical="center"/>
      <protection/>
    </xf>
    <xf numFmtId="0" fontId="8" fillId="35" borderId="43" xfId="50" applyFont="1" applyFill="1" applyBorder="1" applyAlignment="1">
      <alignment horizontal="center" vertical="center"/>
      <protection/>
    </xf>
    <xf numFmtId="0" fontId="8" fillId="35" borderId="0" xfId="50" applyFont="1" applyFill="1" applyAlignment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rmal_Feuilles de Résultats Hiver Pistolet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7"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P9" sqref="P9"/>
    </sheetView>
  </sheetViews>
  <sheetFormatPr defaultColWidth="11.421875" defaultRowHeight="12.75"/>
  <cols>
    <col min="1" max="1" width="3.7109375" style="22" customWidth="1"/>
    <col min="2" max="2" width="10.8515625" style="22" customWidth="1"/>
    <col min="3" max="6" width="18.7109375" style="22" customWidth="1"/>
    <col min="7" max="7" width="5.421875" style="22" bestFit="1" customWidth="1"/>
    <col min="8" max="8" width="6.00390625" style="22" bestFit="1" customWidth="1"/>
    <col min="9" max="9" width="5.7109375" style="22" customWidth="1"/>
    <col min="10" max="10" width="6.00390625" style="22" bestFit="1" customWidth="1"/>
    <col min="11" max="11" width="6.7109375" style="22" customWidth="1"/>
    <col min="12" max="12" width="8.421875" style="0" customWidth="1"/>
  </cols>
  <sheetData>
    <row r="1" spans="1:11" ht="19.5" customHeight="1" thickBot="1">
      <c r="A1" s="21" t="s">
        <v>15</v>
      </c>
      <c r="B1" s="1"/>
      <c r="C1" s="215" t="s">
        <v>9</v>
      </c>
      <c r="D1" s="215"/>
      <c r="E1" s="1"/>
      <c r="F1" s="213" t="s">
        <v>1</v>
      </c>
      <c r="G1" s="214"/>
      <c r="H1" s="214"/>
      <c r="I1" s="214"/>
      <c r="J1" s="214"/>
      <c r="K1" s="214"/>
    </row>
    <row r="2" spans="1:11" ht="19.5" customHeight="1" thickBot="1">
      <c r="A2" s="4" t="s">
        <v>15</v>
      </c>
      <c r="B2" s="2"/>
      <c r="C2" s="216"/>
      <c r="D2" s="216"/>
      <c r="E2" s="2"/>
      <c r="F2" s="12" t="s">
        <v>12</v>
      </c>
      <c r="G2" s="208" t="s">
        <v>7</v>
      </c>
      <c r="H2" s="12" t="s">
        <v>12</v>
      </c>
      <c r="I2" s="208" t="s">
        <v>7</v>
      </c>
      <c r="J2" s="208" t="s">
        <v>8</v>
      </c>
      <c r="K2" s="17" t="s">
        <v>14</v>
      </c>
    </row>
    <row r="3" spans="1:11" ht="24" customHeight="1" thickBot="1">
      <c r="A3" s="11" t="s">
        <v>0</v>
      </c>
      <c r="B3" s="11" t="s">
        <v>3</v>
      </c>
      <c r="C3" s="11" t="s">
        <v>4</v>
      </c>
      <c r="D3" s="12" t="s">
        <v>5</v>
      </c>
      <c r="E3" s="16" t="s">
        <v>6</v>
      </c>
      <c r="F3" s="19" t="s">
        <v>11</v>
      </c>
      <c r="G3" s="209"/>
      <c r="H3" s="19" t="s">
        <v>16</v>
      </c>
      <c r="I3" s="209"/>
      <c r="J3" s="209"/>
      <c r="K3" s="18" t="s">
        <v>13</v>
      </c>
    </row>
    <row r="4" spans="1:12" ht="19.5" customHeight="1">
      <c r="A4" s="8">
        <v>80</v>
      </c>
      <c r="B4" s="41" t="s">
        <v>42</v>
      </c>
      <c r="C4" s="54" t="s">
        <v>29</v>
      </c>
      <c r="D4" s="7">
        <v>1981</v>
      </c>
      <c r="E4" s="7">
        <v>30124179</v>
      </c>
      <c r="F4" s="155">
        <v>283</v>
      </c>
      <c r="G4" s="156"/>
      <c r="H4" s="155"/>
      <c r="I4" s="156"/>
      <c r="J4" s="157">
        <f>SUM(F4+O6)</f>
        <v>283</v>
      </c>
      <c r="K4" s="15"/>
      <c r="L4" s="58">
        <v>1</v>
      </c>
    </row>
    <row r="5" spans="1:12" ht="19.5" customHeight="1">
      <c r="A5" s="7">
        <v>80</v>
      </c>
      <c r="B5" s="8" t="s">
        <v>59</v>
      </c>
      <c r="C5" s="76" t="s">
        <v>60</v>
      </c>
      <c r="D5" s="8">
        <v>1974</v>
      </c>
      <c r="E5" s="75">
        <v>63033824</v>
      </c>
      <c r="F5" s="155">
        <v>251</v>
      </c>
      <c r="G5" s="158"/>
      <c r="H5" s="140"/>
      <c r="I5" s="158"/>
      <c r="J5" s="157">
        <f>SUM(F5+H5)</f>
        <v>251</v>
      </c>
      <c r="K5" s="13"/>
      <c r="L5" s="58">
        <v>2</v>
      </c>
    </row>
    <row r="6" spans="1:11" ht="19.5" customHeight="1">
      <c r="A6" s="8">
        <v>80</v>
      </c>
      <c r="B6" s="7"/>
      <c r="C6" s="7"/>
      <c r="D6" s="7"/>
      <c r="E6" s="7"/>
      <c r="F6" s="13"/>
      <c r="G6" s="13"/>
      <c r="H6" s="13"/>
      <c r="I6" s="13"/>
      <c r="J6" s="14"/>
      <c r="K6" s="13"/>
    </row>
    <row r="7" spans="1:11" ht="19.5" customHeight="1">
      <c r="A7" s="7">
        <v>80</v>
      </c>
      <c r="B7" s="8"/>
      <c r="C7" s="8"/>
      <c r="D7" s="8"/>
      <c r="E7" s="8"/>
      <c r="F7" s="13"/>
      <c r="G7" s="13"/>
      <c r="H7" s="13"/>
      <c r="I7" s="13"/>
      <c r="J7" s="14"/>
      <c r="K7" s="13"/>
    </row>
    <row r="8" ht="19.5" customHeight="1"/>
    <row r="9" spans="1:11" ht="19.5" customHeight="1" thickBot="1">
      <c r="A9" s="32"/>
      <c r="B9" s="210" t="s">
        <v>9</v>
      </c>
      <c r="C9" s="210"/>
      <c r="D9" s="210"/>
      <c r="E9" s="210"/>
      <c r="F9" s="210"/>
      <c r="G9" s="210"/>
      <c r="H9" s="211" t="s">
        <v>2</v>
      </c>
      <c r="I9" s="211"/>
      <c r="J9" s="211"/>
      <c r="K9" s="212"/>
    </row>
    <row r="10" spans="1:12" ht="19.5" customHeight="1">
      <c r="A10" s="206" t="s">
        <v>0</v>
      </c>
      <c r="B10" s="204" t="s">
        <v>3</v>
      </c>
      <c r="C10" s="34" t="s">
        <v>23</v>
      </c>
      <c r="D10" s="34" t="s">
        <v>25</v>
      </c>
      <c r="E10" s="34" t="s">
        <v>26</v>
      </c>
      <c r="F10" s="34" t="s">
        <v>27</v>
      </c>
      <c r="G10" s="33" t="s">
        <v>12</v>
      </c>
      <c r="H10" s="208" t="s">
        <v>7</v>
      </c>
      <c r="I10" s="12" t="s">
        <v>12</v>
      </c>
      <c r="J10" s="208" t="s">
        <v>7</v>
      </c>
      <c r="K10" s="208" t="s">
        <v>8</v>
      </c>
      <c r="L10" s="17" t="s">
        <v>14</v>
      </c>
    </row>
    <row r="11" spans="1:12" ht="19.5" customHeight="1" thickBot="1">
      <c r="A11" s="207"/>
      <c r="B11" s="205"/>
      <c r="C11" s="35" t="s">
        <v>24</v>
      </c>
      <c r="D11" s="35" t="s">
        <v>24</v>
      </c>
      <c r="E11" s="35" t="s">
        <v>24</v>
      </c>
      <c r="F11" s="35" t="s">
        <v>24</v>
      </c>
      <c r="G11" s="36" t="s">
        <v>11</v>
      </c>
      <c r="H11" s="209"/>
      <c r="I11" s="20" t="s">
        <v>16</v>
      </c>
      <c r="J11" s="209"/>
      <c r="K11" s="217"/>
      <c r="L11" s="25" t="s">
        <v>13</v>
      </c>
    </row>
    <row r="12" spans="1:12" ht="19.5" customHeight="1">
      <c r="A12" s="13">
        <v>80</v>
      </c>
      <c r="B12" s="23"/>
      <c r="C12" s="7"/>
      <c r="D12" s="8"/>
      <c r="E12" s="8"/>
      <c r="F12" s="13"/>
      <c r="G12" s="13"/>
      <c r="H12" s="13"/>
      <c r="I12" s="13"/>
      <c r="J12" s="13"/>
      <c r="K12" s="14">
        <f>G12+I12</f>
        <v>0</v>
      </c>
      <c r="L12" s="14"/>
    </row>
    <row r="13" spans="1:12" ht="19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9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2.75">
      <c r="A15"/>
      <c r="L15" s="22"/>
    </row>
    <row r="16" spans="1:12" ht="12.75">
      <c r="A16"/>
      <c r="L16" s="22"/>
    </row>
  </sheetData>
  <sheetProtection/>
  <mergeCells count="12">
    <mergeCell ref="F1:K1"/>
    <mergeCell ref="C1:D2"/>
    <mergeCell ref="J2:J3"/>
    <mergeCell ref="I2:I3"/>
    <mergeCell ref="G2:G3"/>
    <mergeCell ref="K10:K11"/>
    <mergeCell ref="B10:B11"/>
    <mergeCell ref="A10:A11"/>
    <mergeCell ref="H10:H11"/>
    <mergeCell ref="J10:J11"/>
    <mergeCell ref="B9:G9"/>
    <mergeCell ref="H9:K9"/>
  </mergeCells>
  <conditionalFormatting sqref="K12 H4:K7">
    <cfRule type="cellIs" priority="7" dxfId="2" operator="equal" stopIfTrue="1">
      <formula>0</formula>
    </cfRule>
  </conditionalFormatting>
  <conditionalFormatting sqref="K3 J2 L11 K10">
    <cfRule type="cellIs" priority="6" dxfId="0" operator="equal" stopIfTrue="1">
      <formula>0</formula>
    </cfRule>
  </conditionalFormatting>
  <printOptions/>
  <pageMargins left="0" right="0" top="0" bottom="0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Q9" sqref="Q9"/>
    </sheetView>
  </sheetViews>
  <sheetFormatPr defaultColWidth="11.421875" defaultRowHeight="12.75"/>
  <cols>
    <col min="1" max="1" width="4.140625" style="22" bestFit="1" customWidth="1"/>
    <col min="2" max="2" width="10.8515625" style="22" customWidth="1"/>
    <col min="3" max="6" width="18.7109375" style="22" customWidth="1"/>
    <col min="7" max="7" width="5.421875" style="22" customWidth="1"/>
    <col min="8" max="8" width="6.00390625" style="22" bestFit="1" customWidth="1"/>
    <col min="9" max="9" width="5.421875" style="22" customWidth="1"/>
    <col min="10" max="10" width="5.7109375" style="22" customWidth="1"/>
    <col min="11" max="11" width="6.7109375" style="22" customWidth="1"/>
    <col min="12" max="12" width="8.421875" style="0" customWidth="1"/>
    <col min="13" max="13" width="6.7109375" style="0" customWidth="1"/>
  </cols>
  <sheetData>
    <row r="1" spans="1:11" ht="19.5" customHeight="1" thickBot="1">
      <c r="A1" s="21" t="s">
        <v>15</v>
      </c>
      <c r="B1" s="1"/>
      <c r="C1" s="215" t="s">
        <v>10</v>
      </c>
      <c r="D1" s="215"/>
      <c r="E1" s="1"/>
      <c r="F1" s="213" t="s">
        <v>1</v>
      </c>
      <c r="G1" s="214"/>
      <c r="H1" s="214"/>
      <c r="I1" s="214"/>
      <c r="J1" s="214"/>
      <c r="K1" s="214"/>
    </row>
    <row r="2" spans="1:11" ht="19.5" customHeight="1" thickBot="1">
      <c r="A2" s="4" t="s">
        <v>15</v>
      </c>
      <c r="B2" s="2"/>
      <c r="C2" s="216"/>
      <c r="D2" s="216"/>
      <c r="E2" s="2"/>
      <c r="F2" s="12" t="s">
        <v>12</v>
      </c>
      <c r="G2" s="208" t="s">
        <v>7</v>
      </c>
      <c r="H2" s="12" t="s">
        <v>12</v>
      </c>
      <c r="I2" s="208" t="s">
        <v>7</v>
      </c>
      <c r="J2" s="208" t="s">
        <v>8</v>
      </c>
      <c r="K2" s="17" t="s">
        <v>14</v>
      </c>
    </row>
    <row r="3" spans="1:11" ht="24" customHeight="1">
      <c r="A3" s="11" t="s">
        <v>0</v>
      </c>
      <c r="B3" s="11" t="s">
        <v>3</v>
      </c>
      <c r="C3" s="11" t="s">
        <v>4</v>
      </c>
      <c r="D3" s="12" t="s">
        <v>5</v>
      </c>
      <c r="E3" s="16" t="s">
        <v>6</v>
      </c>
      <c r="F3" s="20" t="s">
        <v>11</v>
      </c>
      <c r="G3" s="217"/>
      <c r="H3" s="20" t="s">
        <v>16</v>
      </c>
      <c r="I3" s="217"/>
      <c r="J3" s="217"/>
      <c r="K3" s="25" t="s">
        <v>13</v>
      </c>
    </row>
    <row r="4" spans="1:15" ht="19.5" customHeight="1">
      <c r="A4" s="24">
        <v>80</v>
      </c>
      <c r="B4" s="92" t="s">
        <v>59</v>
      </c>
      <c r="C4" s="93" t="s">
        <v>61</v>
      </c>
      <c r="D4" s="94">
        <v>1978</v>
      </c>
      <c r="E4" s="94">
        <v>93586933</v>
      </c>
      <c r="F4" s="144">
        <v>282</v>
      </c>
      <c r="G4" s="142">
        <v>1</v>
      </c>
      <c r="H4" s="144"/>
      <c r="I4" s="147">
        <v>1</v>
      </c>
      <c r="J4" s="144">
        <f>SUM(F4+H4)</f>
        <v>282</v>
      </c>
      <c r="K4" s="8"/>
      <c r="L4" s="58">
        <v>1</v>
      </c>
      <c r="M4" s="169">
        <v>96</v>
      </c>
      <c r="N4" s="220"/>
      <c r="O4" s="220"/>
    </row>
    <row r="5" spans="1:13" ht="19.5" customHeight="1">
      <c r="A5" s="24">
        <v>80</v>
      </c>
      <c r="B5" s="90" t="s">
        <v>28</v>
      </c>
      <c r="C5" s="91" t="s">
        <v>30</v>
      </c>
      <c r="D5" s="90">
        <v>1969</v>
      </c>
      <c r="E5" s="168">
        <v>93592139</v>
      </c>
      <c r="F5" s="142">
        <v>282</v>
      </c>
      <c r="G5" s="143"/>
      <c r="H5" s="144"/>
      <c r="I5" s="145"/>
      <c r="J5" s="144">
        <f>SUM(F5+H5)</f>
        <v>282</v>
      </c>
      <c r="K5" s="13"/>
      <c r="L5" s="58">
        <v>2</v>
      </c>
      <c r="M5" s="169">
        <v>95</v>
      </c>
    </row>
    <row r="6" spans="1:12" ht="19.5" customHeight="1">
      <c r="A6" s="7">
        <v>80</v>
      </c>
      <c r="B6" s="92" t="s">
        <v>59</v>
      </c>
      <c r="C6" s="93" t="s">
        <v>62</v>
      </c>
      <c r="D6" s="94">
        <v>1976</v>
      </c>
      <c r="E6" s="95">
        <v>93587174</v>
      </c>
      <c r="F6" s="144">
        <v>255</v>
      </c>
      <c r="G6" s="144">
        <v>1</v>
      </c>
      <c r="H6" s="144"/>
      <c r="I6" s="147">
        <v>1</v>
      </c>
      <c r="J6" s="144">
        <f aca="true" t="shared" si="0" ref="J6:J13">SUM(F6+H6)</f>
        <v>255</v>
      </c>
      <c r="K6" s="8"/>
      <c r="L6" s="58">
        <v>3</v>
      </c>
    </row>
    <row r="7" spans="1:14" ht="19.5" customHeight="1">
      <c r="A7" s="24">
        <v>80</v>
      </c>
      <c r="B7" s="92" t="s">
        <v>59</v>
      </c>
      <c r="C7" s="93" t="s">
        <v>63</v>
      </c>
      <c r="D7" s="94">
        <v>1978</v>
      </c>
      <c r="E7" s="95">
        <v>93628924</v>
      </c>
      <c r="F7" s="144">
        <v>261</v>
      </c>
      <c r="G7" s="144">
        <v>1</v>
      </c>
      <c r="H7" s="147"/>
      <c r="I7" s="144">
        <v>1</v>
      </c>
      <c r="J7" s="144">
        <f t="shared" si="0"/>
        <v>261</v>
      </c>
      <c r="K7" s="8"/>
      <c r="N7" s="69"/>
    </row>
    <row r="8" spans="1:11" ht="19.5" customHeight="1">
      <c r="A8" s="24">
        <v>80</v>
      </c>
      <c r="B8" s="92" t="s">
        <v>59</v>
      </c>
      <c r="C8" s="93" t="s">
        <v>64</v>
      </c>
      <c r="D8" s="94">
        <v>1960</v>
      </c>
      <c r="E8" s="95">
        <v>47022591</v>
      </c>
      <c r="F8" s="144">
        <v>260</v>
      </c>
      <c r="G8" s="142">
        <v>1</v>
      </c>
      <c r="H8" s="144"/>
      <c r="I8" s="142">
        <v>1</v>
      </c>
      <c r="J8" s="144">
        <f t="shared" si="0"/>
        <v>260</v>
      </c>
      <c r="K8" s="8"/>
    </row>
    <row r="9" spans="1:11" ht="19.5" customHeight="1">
      <c r="A9" s="24">
        <v>80</v>
      </c>
      <c r="B9" s="92" t="s">
        <v>71</v>
      </c>
      <c r="C9" s="98" t="s">
        <v>75</v>
      </c>
      <c r="D9" s="96">
        <v>2007</v>
      </c>
      <c r="E9" s="97">
        <v>93597190</v>
      </c>
      <c r="F9" s="144">
        <v>277</v>
      </c>
      <c r="G9" s="147">
        <v>1</v>
      </c>
      <c r="H9" s="144"/>
      <c r="I9" s="147">
        <v>1</v>
      </c>
      <c r="J9" s="144">
        <f>SUM(F9+H9)</f>
        <v>277</v>
      </c>
      <c r="K9" s="8"/>
    </row>
    <row r="10" spans="1:11" ht="19.5" customHeight="1">
      <c r="A10" s="24">
        <v>80</v>
      </c>
      <c r="B10" s="97" t="s">
        <v>71</v>
      </c>
      <c r="C10" s="98" t="s">
        <v>73</v>
      </c>
      <c r="D10" s="96">
        <v>2002</v>
      </c>
      <c r="E10" s="97">
        <v>93579753</v>
      </c>
      <c r="F10" s="144">
        <v>273</v>
      </c>
      <c r="G10" s="147">
        <v>1</v>
      </c>
      <c r="H10" s="144"/>
      <c r="I10" s="147">
        <v>1</v>
      </c>
      <c r="J10" s="144">
        <f>SUM(F10+H10)</f>
        <v>273</v>
      </c>
      <c r="K10" s="8"/>
    </row>
    <row r="11" spans="1:11" ht="19.5" customHeight="1">
      <c r="A11" s="24">
        <v>80</v>
      </c>
      <c r="B11" s="97" t="s">
        <v>71</v>
      </c>
      <c r="C11" s="98" t="s">
        <v>72</v>
      </c>
      <c r="D11" s="96">
        <v>1979</v>
      </c>
      <c r="E11" s="97">
        <v>46021071</v>
      </c>
      <c r="F11" s="144">
        <v>262</v>
      </c>
      <c r="G11" s="147">
        <v>1</v>
      </c>
      <c r="H11" s="144"/>
      <c r="I11" s="147">
        <v>1</v>
      </c>
      <c r="J11" s="144">
        <f>SUM(F11+H11)</f>
        <v>262</v>
      </c>
      <c r="K11" s="8"/>
    </row>
    <row r="12" spans="1:11" ht="19.5" customHeight="1">
      <c r="A12" s="24">
        <v>80</v>
      </c>
      <c r="B12" s="97" t="s">
        <v>71</v>
      </c>
      <c r="C12" s="98" t="s">
        <v>74</v>
      </c>
      <c r="D12" s="96">
        <v>1979</v>
      </c>
      <c r="E12" s="97">
        <v>30101603</v>
      </c>
      <c r="F12" s="144">
        <v>253</v>
      </c>
      <c r="G12" s="147">
        <v>1</v>
      </c>
      <c r="H12" s="144"/>
      <c r="I12" s="147">
        <v>1</v>
      </c>
      <c r="J12" s="144">
        <f>SUM(F12+H12)</f>
        <v>253</v>
      </c>
      <c r="K12" s="8"/>
    </row>
    <row r="13" spans="1:11" ht="19.5" customHeight="1">
      <c r="A13" s="8">
        <v>2</v>
      </c>
      <c r="B13" s="90" t="s">
        <v>103</v>
      </c>
      <c r="C13" s="124" t="s">
        <v>104</v>
      </c>
      <c r="D13" s="123">
        <v>1969</v>
      </c>
      <c r="E13" s="123">
        <v>98359105</v>
      </c>
      <c r="F13" s="148">
        <v>267</v>
      </c>
      <c r="G13" s="146"/>
      <c r="H13" s="146"/>
      <c r="I13" s="145"/>
      <c r="J13" s="153">
        <f t="shared" si="0"/>
        <v>267</v>
      </c>
      <c r="K13" s="8"/>
    </row>
    <row r="14" spans="1:11" ht="19.5" customHeight="1" thickBot="1">
      <c r="A14" s="32"/>
      <c r="B14" s="221" t="s">
        <v>10</v>
      </c>
      <c r="C14" s="222"/>
      <c r="D14" s="222"/>
      <c r="E14" s="222"/>
      <c r="F14" s="222"/>
      <c r="G14" s="222"/>
      <c r="H14" s="211" t="s">
        <v>2</v>
      </c>
      <c r="I14" s="211"/>
      <c r="J14" s="211"/>
      <c r="K14" s="212"/>
    </row>
    <row r="15" spans="1:12" ht="19.5" customHeight="1">
      <c r="A15" s="206" t="s">
        <v>0</v>
      </c>
      <c r="B15" s="204" t="s">
        <v>3</v>
      </c>
      <c r="C15" s="38" t="s">
        <v>23</v>
      </c>
      <c r="D15" s="38" t="s">
        <v>25</v>
      </c>
      <c r="E15" s="38" t="s">
        <v>26</v>
      </c>
      <c r="F15" s="38" t="s">
        <v>27</v>
      </c>
      <c r="G15" s="33" t="s">
        <v>12</v>
      </c>
      <c r="H15" s="208" t="s">
        <v>7</v>
      </c>
      <c r="I15" s="12" t="s">
        <v>12</v>
      </c>
      <c r="J15" s="208" t="s">
        <v>7</v>
      </c>
      <c r="K15" s="208" t="s">
        <v>8</v>
      </c>
      <c r="L15" s="17" t="s">
        <v>14</v>
      </c>
    </row>
    <row r="16" spans="1:12" ht="19.5" customHeight="1" thickBot="1">
      <c r="A16" s="218"/>
      <c r="B16" s="219"/>
      <c r="C16" s="39" t="s">
        <v>24</v>
      </c>
      <c r="D16" s="39" t="s">
        <v>24</v>
      </c>
      <c r="E16" s="39" t="s">
        <v>24</v>
      </c>
      <c r="F16" s="39" t="s">
        <v>24</v>
      </c>
      <c r="G16" s="36" t="s">
        <v>11</v>
      </c>
      <c r="H16" s="209"/>
      <c r="I16" s="20" t="s">
        <v>16</v>
      </c>
      <c r="J16" s="209"/>
      <c r="K16" s="217"/>
      <c r="L16" s="25" t="s">
        <v>13</v>
      </c>
    </row>
    <row r="17" spans="1:13" ht="19.5" customHeight="1" thickBot="1">
      <c r="A17" s="101">
        <v>80</v>
      </c>
      <c r="B17" s="111" t="s">
        <v>71</v>
      </c>
      <c r="C17" s="100" t="s">
        <v>72</v>
      </c>
      <c r="D17" s="100" t="s">
        <v>73</v>
      </c>
      <c r="E17" s="100" t="s">
        <v>74</v>
      </c>
      <c r="F17" s="100" t="s">
        <v>80</v>
      </c>
      <c r="G17" s="183">
        <v>812</v>
      </c>
      <c r="H17" s="126">
        <v>1</v>
      </c>
      <c r="I17" s="78"/>
      <c r="J17" s="127">
        <v>1</v>
      </c>
      <c r="K17" s="184">
        <f>SUM(J9:J11)</f>
        <v>812</v>
      </c>
      <c r="L17" s="118"/>
      <c r="M17" s="120">
        <v>1</v>
      </c>
    </row>
    <row r="18" spans="1:13" ht="19.5" customHeight="1" thickBot="1">
      <c r="A18" s="107">
        <v>80</v>
      </c>
      <c r="B18" s="111" t="s">
        <v>59</v>
      </c>
      <c r="C18" s="77" t="s">
        <v>61</v>
      </c>
      <c r="D18" s="77" t="s">
        <v>62</v>
      </c>
      <c r="E18" s="77" t="s">
        <v>63</v>
      </c>
      <c r="F18" s="106" t="s">
        <v>64</v>
      </c>
      <c r="G18" s="183">
        <f>SUM(F6:F8)</f>
        <v>776</v>
      </c>
      <c r="H18" s="126">
        <v>1</v>
      </c>
      <c r="I18" s="194"/>
      <c r="J18" s="127">
        <v>1</v>
      </c>
      <c r="K18" s="184">
        <f>SUM(G18+I18)</f>
        <v>776</v>
      </c>
      <c r="L18" s="118"/>
      <c r="M18" s="119">
        <v>2</v>
      </c>
    </row>
    <row r="19" spans="1:12" ht="19.5" customHeight="1">
      <c r="A19" s="29"/>
      <c r="B19" s="30"/>
      <c r="C19" s="8"/>
      <c r="D19" s="8"/>
      <c r="E19" s="7"/>
      <c r="F19" s="29"/>
      <c r="G19" s="7"/>
      <c r="H19" s="7"/>
      <c r="I19" s="14"/>
      <c r="J19" s="13"/>
      <c r="K19" s="13"/>
      <c r="L19" s="24"/>
    </row>
    <row r="20" spans="1:11" ht="12.75">
      <c r="A20" s="5"/>
      <c r="B20" s="3"/>
      <c r="C20" s="3"/>
      <c r="D20" s="5"/>
      <c r="E20" s="5"/>
      <c r="F20" s="5"/>
      <c r="G20" s="5"/>
      <c r="H20" s="5"/>
      <c r="I20" s="6"/>
      <c r="J20" s="5"/>
      <c r="K20" s="5"/>
    </row>
  </sheetData>
  <sheetProtection/>
  <mergeCells count="13">
    <mergeCell ref="N4:O4"/>
    <mergeCell ref="B14:G14"/>
    <mergeCell ref="H14:K14"/>
    <mergeCell ref="F1:K1"/>
    <mergeCell ref="C1:D2"/>
    <mergeCell ref="G2:G3"/>
    <mergeCell ref="I2:I3"/>
    <mergeCell ref="J2:J3"/>
    <mergeCell ref="A15:A16"/>
    <mergeCell ref="B15:B16"/>
    <mergeCell ref="H15:H16"/>
    <mergeCell ref="J15:J16"/>
    <mergeCell ref="K15:K16"/>
  </mergeCells>
  <conditionalFormatting sqref="K3 J2">
    <cfRule type="cellIs" priority="6" dxfId="0" operator="equal" stopIfTrue="1">
      <formula>0</formula>
    </cfRule>
  </conditionalFormatting>
  <conditionalFormatting sqref="I17:K20 H4:K4 I5:K8 I5:I13 K9:K12 J9:J13">
    <cfRule type="cellIs" priority="5" dxfId="2" operator="equal" stopIfTrue="1">
      <formula>0</formula>
    </cfRule>
  </conditionalFormatting>
  <conditionalFormatting sqref="L16 K15">
    <cfRule type="cellIs" priority="1" dxfId="0" operator="equal" stopIfTrue="1">
      <formula>0</formula>
    </cfRule>
  </conditionalFormatting>
  <printOptions/>
  <pageMargins left="0" right="0" top="0" bottom="0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Q7" sqref="Q7"/>
    </sheetView>
  </sheetViews>
  <sheetFormatPr defaultColWidth="11.421875" defaultRowHeight="12.75"/>
  <cols>
    <col min="1" max="1" width="3.7109375" style="22" customWidth="1"/>
    <col min="2" max="2" width="13.140625" style="22" customWidth="1"/>
    <col min="3" max="3" width="20.7109375" style="22" customWidth="1"/>
    <col min="4" max="4" width="22.7109375" style="22" customWidth="1"/>
    <col min="5" max="5" width="20.00390625" style="22" customWidth="1"/>
    <col min="6" max="6" width="19.28125" style="22" customWidth="1"/>
    <col min="7" max="7" width="5.421875" style="22" customWidth="1"/>
    <col min="8" max="8" width="6.00390625" style="22" bestFit="1" customWidth="1"/>
    <col min="9" max="9" width="5.421875" style="22" customWidth="1"/>
    <col min="10" max="10" width="5.7109375" style="22" customWidth="1"/>
    <col min="11" max="11" width="6.7109375" style="22" customWidth="1"/>
    <col min="12" max="12" width="8.421875" style="0" customWidth="1"/>
  </cols>
  <sheetData>
    <row r="1" spans="1:11" ht="19.5" customHeight="1" thickBot="1">
      <c r="A1" s="21" t="s">
        <v>15</v>
      </c>
      <c r="B1" s="1"/>
      <c r="C1" s="215" t="s">
        <v>22</v>
      </c>
      <c r="D1" s="215"/>
      <c r="E1" s="1"/>
      <c r="F1" s="213" t="s">
        <v>1</v>
      </c>
      <c r="G1" s="214"/>
      <c r="H1" s="214"/>
      <c r="I1" s="214"/>
      <c r="J1" s="214"/>
      <c r="K1" s="214"/>
    </row>
    <row r="2" spans="1:11" ht="16.5" thickBot="1">
      <c r="A2" s="4" t="s">
        <v>15</v>
      </c>
      <c r="B2" s="2"/>
      <c r="C2" s="216"/>
      <c r="D2" s="216"/>
      <c r="E2" s="2"/>
      <c r="F2" s="12" t="s">
        <v>12</v>
      </c>
      <c r="G2" s="208" t="s">
        <v>7</v>
      </c>
      <c r="H2" s="12" t="s">
        <v>12</v>
      </c>
      <c r="I2" s="208" t="s">
        <v>7</v>
      </c>
      <c r="J2" s="208" t="s">
        <v>8</v>
      </c>
      <c r="K2" s="37" t="s">
        <v>14</v>
      </c>
    </row>
    <row r="3" spans="1:11" ht="24">
      <c r="A3" s="11" t="s">
        <v>0</v>
      </c>
      <c r="B3" s="11" t="s">
        <v>3</v>
      </c>
      <c r="C3" s="11" t="s">
        <v>4</v>
      </c>
      <c r="D3" s="12" t="s">
        <v>5</v>
      </c>
      <c r="E3" s="16" t="s">
        <v>6</v>
      </c>
      <c r="F3" s="20" t="s">
        <v>11</v>
      </c>
      <c r="G3" s="217"/>
      <c r="H3" s="20" t="s">
        <v>16</v>
      </c>
      <c r="I3" s="217"/>
      <c r="J3" s="217"/>
      <c r="K3" s="25" t="s">
        <v>13</v>
      </c>
    </row>
    <row r="4" spans="1:12" ht="19.5" customHeight="1">
      <c r="A4" s="32">
        <v>80</v>
      </c>
      <c r="B4" s="24" t="s">
        <v>28</v>
      </c>
      <c r="C4" s="74" t="s">
        <v>45</v>
      </c>
      <c r="D4" s="26">
        <v>1989</v>
      </c>
      <c r="E4" s="26">
        <v>93648697</v>
      </c>
      <c r="F4" s="142">
        <v>221</v>
      </c>
      <c r="G4" s="142"/>
      <c r="H4" s="147"/>
      <c r="I4" s="147"/>
      <c r="J4" s="144">
        <f>SUM(F4+H4)</f>
        <v>221</v>
      </c>
      <c r="K4" s="8"/>
      <c r="L4" s="58">
        <v>1</v>
      </c>
    </row>
    <row r="5" spans="1:15" ht="19.5" customHeight="1">
      <c r="A5" s="32">
        <v>80</v>
      </c>
      <c r="B5" s="112" t="s">
        <v>101</v>
      </c>
      <c r="C5" s="122" t="s">
        <v>102</v>
      </c>
      <c r="D5" s="103">
        <v>2006</v>
      </c>
      <c r="E5" s="121">
        <v>93654226</v>
      </c>
      <c r="F5" s="142">
        <v>197</v>
      </c>
      <c r="G5" s="142"/>
      <c r="H5" s="147"/>
      <c r="I5" s="144"/>
      <c r="J5" s="144">
        <f aca="true" t="shared" si="0" ref="J5:J10">SUM(F5+H5)</f>
        <v>197</v>
      </c>
      <c r="K5" s="13"/>
      <c r="L5" s="58">
        <v>2</v>
      </c>
      <c r="N5" s="220"/>
      <c r="O5" s="220"/>
    </row>
    <row r="6" spans="1:12" ht="19.5" customHeight="1">
      <c r="A6" s="14">
        <v>2</v>
      </c>
      <c r="B6" s="9" t="s">
        <v>105</v>
      </c>
      <c r="C6" s="125" t="s">
        <v>106</v>
      </c>
      <c r="D6" s="27">
        <v>2006</v>
      </c>
      <c r="E6" s="27">
        <v>98366184</v>
      </c>
      <c r="F6" s="159">
        <v>234</v>
      </c>
      <c r="G6" s="142">
        <v>1</v>
      </c>
      <c r="H6" s="147"/>
      <c r="I6" s="147">
        <v>1</v>
      </c>
      <c r="J6" s="144">
        <f t="shared" si="0"/>
        <v>234</v>
      </c>
      <c r="K6" s="8"/>
      <c r="L6" s="58"/>
    </row>
    <row r="7" spans="1:11" ht="19.5" customHeight="1">
      <c r="A7" s="55">
        <v>2</v>
      </c>
      <c r="B7" s="9" t="s">
        <v>105</v>
      </c>
      <c r="C7" s="125" t="s">
        <v>107</v>
      </c>
      <c r="D7" s="27">
        <v>1958</v>
      </c>
      <c r="E7" s="27">
        <v>98372370</v>
      </c>
      <c r="F7" s="159">
        <v>219</v>
      </c>
      <c r="G7" s="142">
        <v>1</v>
      </c>
      <c r="H7" s="147"/>
      <c r="I7" s="147">
        <v>1</v>
      </c>
      <c r="J7" s="144">
        <f t="shared" si="0"/>
        <v>219</v>
      </c>
      <c r="K7" s="8"/>
    </row>
    <row r="8" spans="1:11" ht="19.5" customHeight="1">
      <c r="A8" s="55">
        <v>2</v>
      </c>
      <c r="B8" s="9" t="s">
        <v>108</v>
      </c>
      <c r="C8" s="125" t="s">
        <v>109</v>
      </c>
      <c r="D8" s="27">
        <v>1947</v>
      </c>
      <c r="E8" s="27">
        <v>3025136</v>
      </c>
      <c r="F8" s="159">
        <v>210</v>
      </c>
      <c r="G8" s="142"/>
      <c r="H8" s="147"/>
      <c r="I8" s="147"/>
      <c r="J8" s="144">
        <f t="shared" si="0"/>
        <v>210</v>
      </c>
      <c r="K8" s="8"/>
    </row>
    <row r="9" spans="1:11" ht="19.5" customHeight="1">
      <c r="A9" s="55">
        <v>2</v>
      </c>
      <c r="B9" s="9" t="s">
        <v>105</v>
      </c>
      <c r="C9" s="125" t="s">
        <v>110</v>
      </c>
      <c r="D9" s="27">
        <v>1985</v>
      </c>
      <c r="E9" s="27">
        <v>98370588</v>
      </c>
      <c r="F9" s="159">
        <v>204</v>
      </c>
      <c r="G9" s="142">
        <v>1</v>
      </c>
      <c r="H9" s="147"/>
      <c r="I9" s="147">
        <v>1</v>
      </c>
      <c r="J9" s="144">
        <f t="shared" si="0"/>
        <v>204</v>
      </c>
      <c r="K9" s="8"/>
    </row>
    <row r="10" spans="1:11" ht="19.5" customHeight="1">
      <c r="A10" s="14">
        <v>2</v>
      </c>
      <c r="B10" s="9" t="s">
        <v>105</v>
      </c>
      <c r="C10" s="125" t="s">
        <v>111</v>
      </c>
      <c r="D10" s="27">
        <v>1981</v>
      </c>
      <c r="E10" s="27">
        <v>98376797</v>
      </c>
      <c r="F10" s="159">
        <v>182</v>
      </c>
      <c r="G10" s="142">
        <v>1</v>
      </c>
      <c r="H10" s="147"/>
      <c r="I10" s="147">
        <v>1</v>
      </c>
      <c r="J10" s="144">
        <f t="shared" si="0"/>
        <v>182</v>
      </c>
      <c r="K10" s="8"/>
    </row>
    <row r="11" spans="1:11" ht="19.5" customHeight="1">
      <c r="A11" s="32"/>
      <c r="B11" s="32"/>
      <c r="C11" s="32"/>
      <c r="D11" s="32"/>
      <c r="E11" s="32"/>
      <c r="F11" s="32"/>
      <c r="G11" s="32"/>
      <c r="H11" s="24"/>
      <c r="I11" s="26"/>
      <c r="J11" s="27"/>
      <c r="K11" s="27"/>
    </row>
    <row r="12" spans="1:11" ht="19.5" customHeight="1" thickBot="1">
      <c r="A12" s="32"/>
      <c r="B12" s="210" t="s">
        <v>22</v>
      </c>
      <c r="C12" s="210"/>
      <c r="D12" s="210"/>
      <c r="E12" s="210"/>
      <c r="F12" s="210"/>
      <c r="G12" s="210"/>
      <c r="H12" s="211" t="s">
        <v>2</v>
      </c>
      <c r="I12" s="211"/>
      <c r="J12" s="211"/>
      <c r="K12" s="212"/>
    </row>
    <row r="13" spans="1:12" ht="19.5" customHeight="1">
      <c r="A13" s="206" t="s">
        <v>0</v>
      </c>
      <c r="B13" s="204" t="s">
        <v>3</v>
      </c>
      <c r="C13" s="34" t="s">
        <v>23</v>
      </c>
      <c r="D13" s="34" t="s">
        <v>25</v>
      </c>
      <c r="E13" s="34" t="s">
        <v>26</v>
      </c>
      <c r="F13" s="34" t="s">
        <v>27</v>
      </c>
      <c r="G13" s="33" t="s">
        <v>12</v>
      </c>
      <c r="H13" s="208" t="s">
        <v>7</v>
      </c>
      <c r="I13" s="12" t="s">
        <v>12</v>
      </c>
      <c r="J13" s="208" t="s">
        <v>7</v>
      </c>
      <c r="K13" s="208" t="s">
        <v>8</v>
      </c>
      <c r="L13" s="17" t="s">
        <v>14</v>
      </c>
    </row>
    <row r="14" spans="1:12" ht="19.5" customHeight="1" thickBot="1">
      <c r="A14" s="207"/>
      <c r="B14" s="205"/>
      <c r="C14" s="35" t="s">
        <v>24</v>
      </c>
      <c r="D14" s="35" t="s">
        <v>24</v>
      </c>
      <c r="E14" s="35" t="s">
        <v>24</v>
      </c>
      <c r="F14" s="35" t="s">
        <v>24</v>
      </c>
      <c r="G14" s="36" t="s">
        <v>11</v>
      </c>
      <c r="H14" s="209"/>
      <c r="I14" s="20" t="s">
        <v>16</v>
      </c>
      <c r="J14" s="209"/>
      <c r="K14" s="217"/>
      <c r="L14" s="25" t="s">
        <v>13</v>
      </c>
    </row>
    <row r="15" spans="1:12" ht="19.5" customHeight="1">
      <c r="A15" s="32">
        <v>2</v>
      </c>
      <c r="B15" s="55" t="s">
        <v>105</v>
      </c>
      <c r="C15" s="161" t="s">
        <v>112</v>
      </c>
      <c r="D15" s="161" t="s">
        <v>107</v>
      </c>
      <c r="E15" s="161" t="s">
        <v>110</v>
      </c>
      <c r="F15" s="161" t="s">
        <v>111</v>
      </c>
      <c r="G15" s="149">
        <v>657</v>
      </c>
      <c r="H15" s="154">
        <v>1</v>
      </c>
      <c r="I15" s="160"/>
      <c r="J15" s="154">
        <v>1</v>
      </c>
      <c r="K15" s="149">
        <f>SUM(G15+I15)</f>
        <v>657</v>
      </c>
      <c r="L15" s="24"/>
    </row>
    <row r="16" spans="1:11" ht="19.5" customHeight="1">
      <c r="A16" s="5"/>
      <c r="B16" s="3"/>
      <c r="C16" s="3"/>
      <c r="D16" s="5"/>
      <c r="E16" s="5"/>
      <c r="F16" s="5"/>
      <c r="G16" s="5"/>
      <c r="H16" s="5"/>
      <c r="I16" s="6"/>
      <c r="J16" s="5"/>
      <c r="K16" s="5"/>
    </row>
    <row r="17" spans="1:11" ht="19.5" customHeight="1">
      <c r="A17" s="5"/>
      <c r="B17" s="3"/>
      <c r="C17" s="3"/>
      <c r="D17" s="5"/>
      <c r="E17" s="5"/>
      <c r="F17" s="5"/>
      <c r="G17" s="5"/>
      <c r="H17" s="5"/>
      <c r="I17" s="6"/>
      <c r="J17" s="5"/>
      <c r="K17" s="5"/>
    </row>
    <row r="18" ht="19.5" customHeight="1"/>
  </sheetData>
  <sheetProtection/>
  <mergeCells count="13">
    <mergeCell ref="A13:A14"/>
    <mergeCell ref="B13:B14"/>
    <mergeCell ref="H13:H14"/>
    <mergeCell ref="J13:J14"/>
    <mergeCell ref="N5:O5"/>
    <mergeCell ref="K13:K14"/>
    <mergeCell ref="F1:K1"/>
    <mergeCell ref="B12:G12"/>
    <mergeCell ref="H12:K12"/>
    <mergeCell ref="C1:D2"/>
    <mergeCell ref="G2:G3"/>
    <mergeCell ref="I2:I3"/>
    <mergeCell ref="J2:J3"/>
  </mergeCells>
  <conditionalFormatting sqref="K3 J2">
    <cfRule type="cellIs" priority="6" dxfId="0" operator="equal" stopIfTrue="1">
      <formula>0</formula>
    </cfRule>
  </conditionalFormatting>
  <conditionalFormatting sqref="I16:K17 H4:K4 H14:K15 I5:I9 I11:K11 H10:I10 J5:K10">
    <cfRule type="cellIs" priority="5" dxfId="2" operator="equal" stopIfTrue="1">
      <formula>0</formula>
    </cfRule>
  </conditionalFormatting>
  <conditionalFormatting sqref="L14 K13">
    <cfRule type="cellIs" priority="1" dxfId="0" operator="equal" stopIfTrue="1">
      <formula>0</formula>
    </cfRule>
  </conditionalFormatting>
  <printOptions/>
  <pageMargins left="0" right="0" top="0" bottom="0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N9" sqref="N9"/>
    </sheetView>
  </sheetViews>
  <sheetFormatPr defaultColWidth="22.7109375" defaultRowHeight="12.75"/>
  <cols>
    <col min="1" max="1" width="3.7109375" style="0" customWidth="1"/>
    <col min="2" max="2" width="12.00390625" style="0" customWidth="1"/>
    <col min="3" max="4" width="21.7109375" style="0" customWidth="1"/>
    <col min="5" max="5" width="18.421875" style="0" customWidth="1"/>
    <col min="6" max="6" width="21.7109375" style="0" customWidth="1"/>
    <col min="7" max="7" width="5.421875" style="6" bestFit="1" customWidth="1"/>
    <col min="8" max="8" width="6.7109375" style="0" customWidth="1"/>
    <col min="9" max="9" width="5.421875" style="0" bestFit="1" customWidth="1"/>
    <col min="10" max="10" width="5.8515625" style="0" customWidth="1"/>
    <col min="11" max="11" width="8.421875" style="0" customWidth="1"/>
    <col min="12" max="12" width="8.421875" style="0" bestFit="1" customWidth="1"/>
  </cols>
  <sheetData>
    <row r="1" spans="1:11" ht="19.5" customHeight="1" thickBot="1">
      <c r="A1" s="21" t="s">
        <v>15</v>
      </c>
      <c r="B1" s="215" t="s">
        <v>21</v>
      </c>
      <c r="C1" s="215"/>
      <c r="D1" s="215"/>
      <c r="E1" s="235"/>
      <c r="F1" s="213" t="s">
        <v>1</v>
      </c>
      <c r="G1" s="214"/>
      <c r="H1" s="214"/>
      <c r="I1" s="214"/>
      <c r="J1" s="214"/>
      <c r="K1" s="214"/>
    </row>
    <row r="2" spans="1:11" ht="22.5" customHeight="1" thickBot="1">
      <c r="A2" s="4" t="s">
        <v>15</v>
      </c>
      <c r="B2" s="216"/>
      <c r="C2" s="216"/>
      <c r="D2" s="216"/>
      <c r="E2" s="236"/>
      <c r="F2" s="12" t="s">
        <v>12</v>
      </c>
      <c r="G2" s="208" t="s">
        <v>7</v>
      </c>
      <c r="H2" s="12" t="s">
        <v>12</v>
      </c>
      <c r="I2" s="208" t="s">
        <v>7</v>
      </c>
      <c r="J2" s="208" t="s">
        <v>8</v>
      </c>
      <c r="K2" s="17" t="s">
        <v>14</v>
      </c>
    </row>
    <row r="3" spans="1:11" ht="24">
      <c r="A3" s="11" t="s">
        <v>0</v>
      </c>
      <c r="B3" s="11" t="s">
        <v>3</v>
      </c>
      <c r="C3" s="11" t="s">
        <v>4</v>
      </c>
      <c r="D3" s="12" t="s">
        <v>5</v>
      </c>
      <c r="E3" s="16" t="s">
        <v>6</v>
      </c>
      <c r="F3" s="20" t="s">
        <v>11</v>
      </c>
      <c r="G3" s="217"/>
      <c r="H3" s="20" t="s">
        <v>16</v>
      </c>
      <c r="I3" s="217"/>
      <c r="J3" s="217"/>
      <c r="K3" s="25" t="s">
        <v>13</v>
      </c>
    </row>
    <row r="4" spans="1:12" ht="19.5" customHeight="1">
      <c r="A4" s="13">
        <v>80</v>
      </c>
      <c r="B4" s="127" t="s">
        <v>59</v>
      </c>
      <c r="C4" s="138" t="s">
        <v>65</v>
      </c>
      <c r="D4" s="78">
        <v>1962</v>
      </c>
      <c r="E4" s="78">
        <v>3568198</v>
      </c>
      <c r="F4" s="140">
        <v>286</v>
      </c>
      <c r="G4" s="62"/>
      <c r="H4" s="62"/>
      <c r="I4" s="62"/>
      <c r="J4" s="142">
        <f>SUM(F4+H4)</f>
        <v>286</v>
      </c>
      <c r="K4" s="14"/>
      <c r="L4" s="58">
        <v>1</v>
      </c>
    </row>
    <row r="5" spans="1:12" ht="19.5" customHeight="1">
      <c r="A5" s="13">
        <v>2</v>
      </c>
      <c r="B5" s="127" t="s">
        <v>108</v>
      </c>
      <c r="C5" s="151" t="s">
        <v>113</v>
      </c>
      <c r="D5" s="129">
        <v>1947</v>
      </c>
      <c r="E5" s="129">
        <v>3025136</v>
      </c>
      <c r="F5" s="149">
        <v>255</v>
      </c>
      <c r="G5" s="62"/>
      <c r="H5" s="62"/>
      <c r="I5" s="62"/>
      <c r="J5" s="142">
        <f>SUM(F5+H5)</f>
        <v>255</v>
      </c>
      <c r="K5" s="14"/>
      <c r="L5" s="58"/>
    </row>
    <row r="6" spans="1:12" ht="19.5" customHeight="1">
      <c r="A6" s="13"/>
      <c r="B6" s="23"/>
      <c r="C6" s="71"/>
      <c r="D6" s="78"/>
      <c r="E6" s="75"/>
      <c r="F6" s="62"/>
      <c r="G6" s="13"/>
      <c r="H6" s="62"/>
      <c r="I6" s="13"/>
      <c r="J6" s="64">
        <f>SUM(F6+H6)</f>
        <v>0</v>
      </c>
      <c r="K6" s="14"/>
      <c r="L6" s="58"/>
    </row>
    <row r="7" spans="1:11" ht="19.5" customHeight="1">
      <c r="A7" s="13"/>
      <c r="B7" s="23"/>
      <c r="C7" s="71"/>
      <c r="D7" s="13"/>
      <c r="E7" s="13"/>
      <c r="F7" s="62"/>
      <c r="G7" s="13"/>
      <c r="H7" s="62"/>
      <c r="I7" s="13"/>
      <c r="J7" s="64">
        <f>SUM(F7+H7)</f>
        <v>0</v>
      </c>
      <c r="K7" s="14"/>
    </row>
    <row r="8" spans="1:11" ht="19.5" customHeight="1">
      <c r="A8" s="13"/>
      <c r="B8" s="23"/>
      <c r="C8" s="71"/>
      <c r="D8" s="13"/>
      <c r="E8" s="13"/>
      <c r="F8" s="62"/>
      <c r="G8" s="13"/>
      <c r="H8" s="62"/>
      <c r="I8" s="13"/>
      <c r="J8" s="64">
        <f>SUM(F8+H8)</f>
        <v>0</v>
      </c>
      <c r="K8" s="14"/>
    </row>
    <row r="9" ht="13.5" thickBot="1"/>
    <row r="10" spans="2:11" ht="22.5" customHeight="1">
      <c r="B10" s="223" t="s">
        <v>21</v>
      </c>
      <c r="C10" s="224"/>
      <c r="D10" s="224"/>
      <c r="E10" s="225"/>
      <c r="F10" s="229" t="s">
        <v>2</v>
      </c>
      <c r="G10" s="230"/>
      <c r="H10" s="230"/>
      <c r="I10" s="230"/>
      <c r="J10" s="230"/>
      <c r="K10" s="231"/>
    </row>
    <row r="11" spans="2:11" ht="13.5" thickBot="1">
      <c r="B11" s="226"/>
      <c r="C11" s="227"/>
      <c r="D11" s="227"/>
      <c r="E11" s="228"/>
      <c r="F11" s="232"/>
      <c r="G11" s="233"/>
      <c r="H11" s="233"/>
      <c r="I11" s="233"/>
      <c r="J11" s="233"/>
      <c r="K11" s="234"/>
    </row>
    <row r="12" spans="1:12" ht="19.5" customHeight="1">
      <c r="A12" s="206" t="s">
        <v>0</v>
      </c>
      <c r="B12" s="204" t="s">
        <v>3</v>
      </c>
      <c r="C12" s="34" t="s">
        <v>23</v>
      </c>
      <c r="D12" s="34" t="s">
        <v>25</v>
      </c>
      <c r="E12" s="34" t="s">
        <v>26</v>
      </c>
      <c r="F12" s="34" t="s">
        <v>27</v>
      </c>
      <c r="G12" s="33" t="s">
        <v>12</v>
      </c>
      <c r="H12" s="208" t="s">
        <v>7</v>
      </c>
      <c r="I12" s="12" t="s">
        <v>12</v>
      </c>
      <c r="J12" s="208" t="s">
        <v>7</v>
      </c>
      <c r="K12" s="208" t="s">
        <v>8</v>
      </c>
      <c r="L12" s="17" t="s">
        <v>14</v>
      </c>
    </row>
    <row r="13" spans="1:12" ht="19.5" customHeight="1">
      <c r="A13" s="207"/>
      <c r="B13" s="205"/>
      <c r="C13" s="35" t="s">
        <v>24</v>
      </c>
      <c r="D13" s="35" t="s">
        <v>24</v>
      </c>
      <c r="E13" s="35" t="s">
        <v>24</v>
      </c>
      <c r="F13" s="35" t="s">
        <v>24</v>
      </c>
      <c r="G13" s="36" t="s">
        <v>11</v>
      </c>
      <c r="H13" s="217"/>
      <c r="I13" s="20" t="s">
        <v>16</v>
      </c>
      <c r="J13" s="217"/>
      <c r="K13" s="217"/>
      <c r="L13" s="25" t="s">
        <v>13</v>
      </c>
    </row>
    <row r="14" spans="1:12" ht="19.5" customHeight="1">
      <c r="A14" s="13">
        <v>80</v>
      </c>
      <c r="B14" s="30"/>
      <c r="C14" s="71"/>
      <c r="D14" s="71"/>
      <c r="E14" s="82"/>
      <c r="F14" s="29"/>
      <c r="G14" s="42"/>
      <c r="H14" s="14"/>
      <c r="I14" s="42"/>
      <c r="J14" s="14"/>
      <c r="K14" s="43"/>
      <c r="L14" s="24"/>
    </row>
    <row r="15" spans="1:12" ht="19.5" customHeight="1">
      <c r="A15" s="13">
        <v>80</v>
      </c>
      <c r="B15" s="30"/>
      <c r="C15" s="23"/>
      <c r="D15" s="23"/>
      <c r="E15" s="23"/>
      <c r="F15" s="29"/>
      <c r="G15" s="13"/>
      <c r="H15" s="14"/>
      <c r="I15" s="29"/>
      <c r="J15" s="14"/>
      <c r="K15" s="32"/>
      <c r="L15" s="24"/>
    </row>
  </sheetData>
  <sheetProtection/>
  <mergeCells count="12">
    <mergeCell ref="F1:K1"/>
    <mergeCell ref="B1:E2"/>
    <mergeCell ref="G2:G3"/>
    <mergeCell ref="I2:I3"/>
    <mergeCell ref="J2:J3"/>
    <mergeCell ref="A12:A13"/>
    <mergeCell ref="B12:B13"/>
    <mergeCell ref="H12:H13"/>
    <mergeCell ref="J12:J13"/>
    <mergeCell ref="K12:K13"/>
    <mergeCell ref="B10:E11"/>
    <mergeCell ref="F10:K11"/>
  </mergeCells>
  <conditionalFormatting sqref="K3 J2">
    <cfRule type="cellIs" priority="9" dxfId="0" operator="equal" stopIfTrue="1">
      <formula>0</formula>
    </cfRule>
  </conditionalFormatting>
  <conditionalFormatting sqref="H14:H15 J4:J8">
    <cfRule type="cellIs" priority="6" dxfId="2" operator="equal" stopIfTrue="1">
      <formula>0</formula>
    </cfRule>
  </conditionalFormatting>
  <conditionalFormatting sqref="L13 K12">
    <cfRule type="cellIs" priority="2" dxfId="0" operator="equal" stopIfTrue="1">
      <formula>0</formula>
    </cfRule>
  </conditionalFormatting>
  <conditionalFormatting sqref="H13:K13">
    <cfRule type="cellIs" priority="1" dxfId="2" operator="equal" stopIfTrue="1">
      <formula>0</formula>
    </cfRule>
  </conditionalFormatting>
  <printOptions/>
  <pageMargins left="0" right="0" top="0" bottom="0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O6" sqref="O6"/>
    </sheetView>
  </sheetViews>
  <sheetFormatPr defaultColWidth="11.421875" defaultRowHeight="12.75"/>
  <cols>
    <col min="1" max="1" width="3.7109375" style="0" customWidth="1"/>
    <col min="2" max="2" width="13.00390625" style="0" bestFit="1" customWidth="1"/>
    <col min="3" max="3" width="21.7109375" style="0" customWidth="1"/>
    <col min="4" max="4" width="19.8515625" style="0" customWidth="1"/>
    <col min="5" max="5" width="19.00390625" style="0" customWidth="1"/>
    <col min="6" max="6" width="18.421875" style="0" customWidth="1"/>
    <col min="7" max="7" width="5.421875" style="6" customWidth="1"/>
    <col min="8" max="8" width="7.57421875" style="0" customWidth="1"/>
    <col min="9" max="9" width="5.421875" style="0" customWidth="1"/>
    <col min="10" max="10" width="5.7109375" style="0" customWidth="1"/>
    <col min="11" max="12" width="8.421875" style="0" customWidth="1"/>
    <col min="13" max="13" width="7.140625" style="0" customWidth="1"/>
  </cols>
  <sheetData>
    <row r="1" spans="1:11" ht="19.5" customHeight="1" thickBot="1">
      <c r="A1" s="21" t="s">
        <v>15</v>
      </c>
      <c r="B1" s="215" t="s">
        <v>20</v>
      </c>
      <c r="C1" s="215"/>
      <c r="D1" s="215"/>
      <c r="E1" s="1"/>
      <c r="F1" s="213" t="s">
        <v>1</v>
      </c>
      <c r="G1" s="214"/>
      <c r="H1" s="214"/>
      <c r="I1" s="214"/>
      <c r="J1" s="214"/>
      <c r="K1" s="214"/>
    </row>
    <row r="2" spans="1:11" ht="15.75" customHeight="1" thickBot="1">
      <c r="A2" s="4" t="s">
        <v>15</v>
      </c>
      <c r="B2" s="216"/>
      <c r="C2" s="216"/>
      <c r="D2" s="216"/>
      <c r="E2" s="2"/>
      <c r="F2" s="12" t="s">
        <v>12</v>
      </c>
      <c r="G2" s="208" t="s">
        <v>7</v>
      </c>
      <c r="H2" s="12" t="s">
        <v>12</v>
      </c>
      <c r="I2" s="208" t="s">
        <v>7</v>
      </c>
      <c r="J2" s="208" t="s">
        <v>8</v>
      </c>
      <c r="K2" s="17" t="s">
        <v>14</v>
      </c>
    </row>
    <row r="3" spans="1:11" ht="24">
      <c r="A3" s="11" t="s">
        <v>0</v>
      </c>
      <c r="B3" s="11" t="s">
        <v>3</v>
      </c>
      <c r="C3" s="11" t="s">
        <v>4</v>
      </c>
      <c r="D3" s="12" t="s">
        <v>5</v>
      </c>
      <c r="E3" s="16" t="s">
        <v>6</v>
      </c>
      <c r="F3" s="20" t="s">
        <v>11</v>
      </c>
      <c r="G3" s="217"/>
      <c r="H3" s="20" t="s">
        <v>16</v>
      </c>
      <c r="I3" s="217"/>
      <c r="J3" s="217"/>
      <c r="K3" s="25" t="s">
        <v>13</v>
      </c>
    </row>
    <row r="4" spans="1:12" s="3" customFormat="1" ht="19.5" customHeight="1">
      <c r="A4" s="13">
        <v>80</v>
      </c>
      <c r="B4" s="127" t="s">
        <v>71</v>
      </c>
      <c r="C4" s="163" t="s">
        <v>80</v>
      </c>
      <c r="D4" s="78">
        <v>2007</v>
      </c>
      <c r="E4" s="75">
        <v>93597190</v>
      </c>
      <c r="F4" s="140">
        <v>289</v>
      </c>
      <c r="G4" s="140">
        <v>1</v>
      </c>
      <c r="H4" s="140"/>
      <c r="I4" s="140">
        <v>1</v>
      </c>
      <c r="J4" s="142">
        <f aca="true" t="shared" si="0" ref="J4:J11">SUM(F4+H4)</f>
        <v>289</v>
      </c>
      <c r="K4" s="14"/>
      <c r="L4" s="60">
        <v>1</v>
      </c>
    </row>
    <row r="5" spans="1:12" s="3" customFormat="1" ht="19.5" customHeight="1">
      <c r="A5" s="13">
        <v>80</v>
      </c>
      <c r="B5" s="127" t="s">
        <v>71</v>
      </c>
      <c r="C5" s="163" t="s">
        <v>73</v>
      </c>
      <c r="D5" s="78">
        <v>2002</v>
      </c>
      <c r="E5" s="75">
        <v>93579753</v>
      </c>
      <c r="F5" s="140">
        <v>288</v>
      </c>
      <c r="G5" s="140">
        <v>1</v>
      </c>
      <c r="H5" s="140"/>
      <c r="I5" s="140">
        <v>1</v>
      </c>
      <c r="J5" s="142">
        <f t="shared" si="0"/>
        <v>288</v>
      </c>
      <c r="K5" s="14"/>
      <c r="L5" s="60">
        <v>2</v>
      </c>
    </row>
    <row r="6" spans="1:12" s="3" customFormat="1" ht="19.5" customHeight="1">
      <c r="A6" s="13">
        <v>80</v>
      </c>
      <c r="B6" s="127" t="s">
        <v>59</v>
      </c>
      <c r="C6" s="138" t="s">
        <v>65</v>
      </c>
      <c r="D6" s="78">
        <v>1962</v>
      </c>
      <c r="E6" s="75">
        <v>3568198</v>
      </c>
      <c r="F6" s="140">
        <v>285</v>
      </c>
      <c r="G6" s="140">
        <v>1</v>
      </c>
      <c r="H6" s="140"/>
      <c r="I6" s="140">
        <v>1</v>
      </c>
      <c r="J6" s="142">
        <f t="shared" si="0"/>
        <v>285</v>
      </c>
      <c r="K6" s="14"/>
      <c r="L6" s="60">
        <v>3</v>
      </c>
    </row>
    <row r="7" spans="1:11" s="3" customFormat="1" ht="19.5" customHeight="1">
      <c r="A7" s="13">
        <v>80</v>
      </c>
      <c r="B7" s="127" t="s">
        <v>59</v>
      </c>
      <c r="C7" s="138" t="s">
        <v>68</v>
      </c>
      <c r="D7" s="79">
        <v>1974</v>
      </c>
      <c r="E7" s="80">
        <v>63033824</v>
      </c>
      <c r="F7" s="140">
        <v>283</v>
      </c>
      <c r="G7" s="140">
        <v>1</v>
      </c>
      <c r="H7" s="140"/>
      <c r="I7" s="140">
        <v>1</v>
      </c>
      <c r="J7" s="142">
        <f t="shared" si="0"/>
        <v>283</v>
      </c>
      <c r="K7" s="14"/>
    </row>
    <row r="8" spans="1:11" s="3" customFormat="1" ht="19.5" customHeight="1">
      <c r="A8" s="13">
        <v>80</v>
      </c>
      <c r="B8" s="127" t="s">
        <v>59</v>
      </c>
      <c r="C8" s="138" t="s">
        <v>61</v>
      </c>
      <c r="D8" s="79">
        <v>1978</v>
      </c>
      <c r="E8" s="80">
        <v>93586933</v>
      </c>
      <c r="F8" s="140">
        <v>282</v>
      </c>
      <c r="G8" s="140">
        <v>1</v>
      </c>
      <c r="H8" s="140"/>
      <c r="I8" s="140">
        <v>1</v>
      </c>
      <c r="J8" s="142">
        <f t="shared" si="0"/>
        <v>282</v>
      </c>
      <c r="K8" s="14"/>
    </row>
    <row r="9" spans="1:11" s="3" customFormat="1" ht="19.5" customHeight="1">
      <c r="A9" s="13">
        <v>80</v>
      </c>
      <c r="B9" s="127" t="s">
        <v>59</v>
      </c>
      <c r="C9" s="138" t="s">
        <v>63</v>
      </c>
      <c r="D9" s="79">
        <v>1978</v>
      </c>
      <c r="E9" s="80">
        <v>93628924</v>
      </c>
      <c r="F9" s="140">
        <v>278</v>
      </c>
      <c r="G9" s="140">
        <v>1</v>
      </c>
      <c r="H9" s="140"/>
      <c r="I9" s="140">
        <v>1</v>
      </c>
      <c r="J9" s="142">
        <f t="shared" si="0"/>
        <v>278</v>
      </c>
      <c r="K9" s="14"/>
    </row>
    <row r="10" spans="1:11" s="3" customFormat="1" ht="19.5" customHeight="1">
      <c r="A10" s="13">
        <v>80</v>
      </c>
      <c r="B10" s="127" t="s">
        <v>71</v>
      </c>
      <c r="C10" s="163" t="s">
        <v>77</v>
      </c>
      <c r="D10" s="78">
        <v>2002</v>
      </c>
      <c r="E10" s="75">
        <v>93584390</v>
      </c>
      <c r="F10" s="140">
        <v>256</v>
      </c>
      <c r="G10" s="140">
        <v>1</v>
      </c>
      <c r="H10" s="140"/>
      <c r="I10" s="140">
        <v>1</v>
      </c>
      <c r="J10" s="142">
        <f t="shared" si="0"/>
        <v>256</v>
      </c>
      <c r="K10" s="14"/>
    </row>
    <row r="11" spans="1:11" s="3" customFormat="1" ht="19.5" customHeight="1">
      <c r="A11" s="13">
        <v>80</v>
      </c>
      <c r="B11" s="127" t="s">
        <v>71</v>
      </c>
      <c r="C11" s="163" t="s">
        <v>78</v>
      </c>
      <c r="D11" s="79">
        <v>1963</v>
      </c>
      <c r="E11" s="80">
        <v>93579748</v>
      </c>
      <c r="F11" s="140">
        <v>235</v>
      </c>
      <c r="G11" s="140">
        <v>1</v>
      </c>
      <c r="H11" s="140"/>
      <c r="I11" s="140">
        <v>1</v>
      </c>
      <c r="J11" s="142">
        <f t="shared" si="0"/>
        <v>235</v>
      </c>
      <c r="K11" s="14"/>
    </row>
    <row r="12" spans="1:11" s="3" customFormat="1" ht="19.5" customHeight="1">
      <c r="A12" s="13"/>
      <c r="B12" s="23"/>
      <c r="C12" s="23"/>
      <c r="D12" s="13"/>
      <c r="E12" s="13"/>
      <c r="F12" s="13"/>
      <c r="G12" s="13"/>
      <c r="H12" s="13"/>
      <c r="I12" s="13"/>
      <c r="J12" s="14"/>
      <c r="K12" s="14"/>
    </row>
    <row r="13" ht="13.5" thickBot="1">
      <c r="K13" s="31"/>
    </row>
    <row r="14" spans="3:11" ht="12.75">
      <c r="C14" s="223" t="s">
        <v>20</v>
      </c>
      <c r="D14" s="224"/>
      <c r="E14" s="225"/>
      <c r="F14" s="229" t="s">
        <v>2</v>
      </c>
      <c r="G14" s="230"/>
      <c r="H14" s="230"/>
      <c r="I14" s="230"/>
      <c r="J14" s="230"/>
      <c r="K14" s="231"/>
    </row>
    <row r="15" spans="3:11" ht="13.5" thickBot="1">
      <c r="C15" s="237"/>
      <c r="D15" s="216"/>
      <c r="E15" s="236"/>
      <c r="F15" s="232"/>
      <c r="G15" s="233"/>
      <c r="H15" s="233"/>
      <c r="I15" s="233"/>
      <c r="J15" s="233"/>
      <c r="K15" s="234"/>
    </row>
    <row r="16" spans="1:12" ht="19.5" customHeight="1">
      <c r="A16" s="206" t="s">
        <v>0</v>
      </c>
      <c r="B16" s="204" t="s">
        <v>3</v>
      </c>
      <c r="C16" s="34" t="s">
        <v>23</v>
      </c>
      <c r="D16" s="34" t="s">
        <v>25</v>
      </c>
      <c r="E16" s="34" t="s">
        <v>26</v>
      </c>
      <c r="F16" s="34" t="s">
        <v>27</v>
      </c>
      <c r="G16" s="33" t="s">
        <v>12</v>
      </c>
      <c r="H16" s="208" t="s">
        <v>7</v>
      </c>
      <c r="I16" s="12" t="s">
        <v>12</v>
      </c>
      <c r="J16" s="208" t="s">
        <v>7</v>
      </c>
      <c r="K16" s="208" t="s">
        <v>8</v>
      </c>
      <c r="L16" s="17" t="s">
        <v>14</v>
      </c>
    </row>
    <row r="17" spans="1:12" ht="19.5" customHeight="1" thickBot="1">
      <c r="A17" s="207"/>
      <c r="B17" s="205"/>
      <c r="C17" s="35" t="s">
        <v>24</v>
      </c>
      <c r="D17" s="35" t="s">
        <v>24</v>
      </c>
      <c r="E17" s="35" t="s">
        <v>24</v>
      </c>
      <c r="F17" s="35" t="s">
        <v>24</v>
      </c>
      <c r="G17" s="36" t="s">
        <v>11</v>
      </c>
      <c r="H17" s="217"/>
      <c r="I17" s="20" t="s">
        <v>16</v>
      </c>
      <c r="J17" s="217"/>
      <c r="K17" s="217"/>
      <c r="L17" s="25" t="s">
        <v>13</v>
      </c>
    </row>
    <row r="18" spans="1:13" ht="19.5" customHeight="1" thickBot="1">
      <c r="A18" s="107">
        <v>80</v>
      </c>
      <c r="B18" s="101" t="s">
        <v>59</v>
      </c>
      <c r="C18" s="77" t="s">
        <v>60</v>
      </c>
      <c r="D18" s="77" t="s">
        <v>61</v>
      </c>
      <c r="E18" s="77" t="s">
        <v>63</v>
      </c>
      <c r="F18" s="77" t="s">
        <v>65</v>
      </c>
      <c r="G18" s="162">
        <f>SUM(F4:F6)</f>
        <v>862</v>
      </c>
      <c r="H18" s="140">
        <v>1</v>
      </c>
      <c r="I18" s="160"/>
      <c r="J18" s="140">
        <v>1</v>
      </c>
      <c r="K18" s="160">
        <f>SUM(G18+I18)</f>
        <v>862</v>
      </c>
      <c r="L18" s="118"/>
      <c r="M18" s="119">
        <v>1</v>
      </c>
    </row>
    <row r="19" spans="1:13" ht="19.5" customHeight="1" thickBot="1">
      <c r="A19" s="101">
        <v>80</v>
      </c>
      <c r="B19" s="101" t="s">
        <v>71</v>
      </c>
      <c r="C19" s="100" t="s">
        <v>73</v>
      </c>
      <c r="D19" s="100" t="s">
        <v>77</v>
      </c>
      <c r="E19" s="100" t="s">
        <v>78</v>
      </c>
      <c r="F19" s="100" t="s">
        <v>80</v>
      </c>
      <c r="G19" s="162">
        <f>SUM(J8:J10)</f>
        <v>816</v>
      </c>
      <c r="H19" s="140">
        <v>1</v>
      </c>
      <c r="I19" s="142"/>
      <c r="J19" s="140">
        <v>1</v>
      </c>
      <c r="K19" s="160">
        <f>SUM(G19+I19)</f>
        <v>816</v>
      </c>
      <c r="L19" s="118"/>
      <c r="M19" s="119">
        <v>2</v>
      </c>
    </row>
    <row r="20" spans="1:12" ht="19.5" customHeight="1">
      <c r="A20" s="107"/>
      <c r="B20" s="107"/>
      <c r="C20" s="107"/>
      <c r="D20" s="107"/>
      <c r="E20" s="107"/>
      <c r="F20" s="101"/>
      <c r="G20" s="13"/>
      <c r="H20" s="13"/>
      <c r="I20" s="14"/>
      <c r="J20" s="27"/>
      <c r="K20" s="26"/>
      <c r="L20" s="24"/>
    </row>
  </sheetData>
  <sheetProtection/>
  <mergeCells count="12">
    <mergeCell ref="F1:K1"/>
    <mergeCell ref="B1:D2"/>
    <mergeCell ref="G2:G3"/>
    <mergeCell ref="I2:I3"/>
    <mergeCell ref="J2:J3"/>
    <mergeCell ref="A16:A17"/>
    <mergeCell ref="B16:B17"/>
    <mergeCell ref="H16:H17"/>
    <mergeCell ref="J16:J17"/>
    <mergeCell ref="K16:K17"/>
    <mergeCell ref="C14:E15"/>
    <mergeCell ref="F14:K15"/>
  </mergeCells>
  <conditionalFormatting sqref="K3 J2">
    <cfRule type="cellIs" priority="8" dxfId="0" operator="equal" stopIfTrue="1">
      <formula>0</formula>
    </cfRule>
  </conditionalFormatting>
  <conditionalFormatting sqref="I18:I20 J4:J12">
    <cfRule type="cellIs" priority="6" dxfId="2" operator="equal" stopIfTrue="1">
      <formula>0</formula>
    </cfRule>
  </conditionalFormatting>
  <conditionalFormatting sqref="L17 K16">
    <cfRule type="cellIs" priority="2" dxfId="0" operator="equal" stopIfTrue="1">
      <formula>0</formula>
    </cfRule>
  </conditionalFormatting>
  <conditionalFormatting sqref="H17:K17">
    <cfRule type="cellIs" priority="1" dxfId="2" operator="equal" stopIfTrue="1">
      <formula>0</formula>
    </cfRule>
  </conditionalFormatting>
  <printOptions/>
  <pageMargins left="0" right="0" top="0" bottom="0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P18" sqref="P18"/>
    </sheetView>
  </sheetViews>
  <sheetFormatPr defaultColWidth="11.421875" defaultRowHeight="12.75"/>
  <cols>
    <col min="1" max="1" width="3.7109375" style="22" customWidth="1"/>
    <col min="2" max="2" width="10.8515625" style="22" customWidth="1"/>
    <col min="3" max="5" width="22.7109375" style="22" customWidth="1"/>
    <col min="6" max="6" width="18.7109375" style="22" customWidth="1"/>
    <col min="7" max="7" width="5.421875" style="22" customWidth="1"/>
    <col min="8" max="8" width="6.00390625" style="22" bestFit="1" customWidth="1"/>
    <col min="9" max="9" width="5.421875" style="22" customWidth="1"/>
    <col min="10" max="10" width="5.7109375" style="22" customWidth="1"/>
    <col min="11" max="11" width="6.7109375" style="22" customWidth="1"/>
    <col min="12" max="13" width="8.421875" style="0" customWidth="1"/>
  </cols>
  <sheetData>
    <row r="1" spans="1:11" ht="19.5" customHeight="1" thickBot="1">
      <c r="A1" s="21" t="s">
        <v>15</v>
      </c>
      <c r="B1" s="215" t="s">
        <v>17</v>
      </c>
      <c r="C1" s="215"/>
      <c r="D1" s="215"/>
      <c r="E1" s="1"/>
      <c r="F1" s="213" t="s">
        <v>1</v>
      </c>
      <c r="G1" s="214"/>
      <c r="H1" s="214"/>
      <c r="I1" s="214"/>
      <c r="J1" s="214"/>
      <c r="K1" s="214"/>
    </row>
    <row r="2" spans="1:11" ht="15.75" customHeight="1" thickBot="1">
      <c r="A2" s="4" t="s">
        <v>15</v>
      </c>
      <c r="B2" s="216"/>
      <c r="C2" s="216"/>
      <c r="D2" s="216"/>
      <c r="E2" s="2"/>
      <c r="F2" s="12" t="s">
        <v>12</v>
      </c>
      <c r="G2" s="208" t="s">
        <v>7</v>
      </c>
      <c r="H2" s="12" t="s">
        <v>12</v>
      </c>
      <c r="I2" s="208" t="s">
        <v>7</v>
      </c>
      <c r="J2" s="208" t="s">
        <v>8</v>
      </c>
      <c r="K2" s="17" t="s">
        <v>14</v>
      </c>
    </row>
    <row r="3" spans="1:11" ht="24">
      <c r="A3" s="11" t="s">
        <v>0</v>
      </c>
      <c r="B3" s="11" t="s">
        <v>3</v>
      </c>
      <c r="C3" s="11" t="s">
        <v>4</v>
      </c>
      <c r="D3" s="12" t="s">
        <v>5</v>
      </c>
      <c r="E3" s="16" t="s">
        <v>6</v>
      </c>
      <c r="F3" s="20" t="s">
        <v>11</v>
      </c>
      <c r="G3" s="217"/>
      <c r="H3" s="20" t="s">
        <v>16</v>
      </c>
      <c r="I3" s="217"/>
      <c r="J3" s="217"/>
      <c r="K3" s="25" t="s">
        <v>13</v>
      </c>
    </row>
    <row r="4" spans="1:13" ht="19.5" customHeight="1">
      <c r="A4" s="7">
        <v>80</v>
      </c>
      <c r="B4" s="10" t="s">
        <v>59</v>
      </c>
      <c r="C4" s="77" t="s">
        <v>65</v>
      </c>
      <c r="D4" s="78">
        <v>1962</v>
      </c>
      <c r="E4" s="78">
        <v>3568198</v>
      </c>
      <c r="F4" s="144">
        <v>288</v>
      </c>
      <c r="G4" s="144">
        <v>1</v>
      </c>
      <c r="H4" s="144"/>
      <c r="I4" s="147">
        <v>1</v>
      </c>
      <c r="J4" s="142">
        <f aca="true" t="shared" si="0" ref="J4:J12">SUM(F4+H4)</f>
        <v>288</v>
      </c>
      <c r="K4" s="8"/>
      <c r="L4" s="58">
        <v>1</v>
      </c>
      <c r="M4" s="26"/>
    </row>
    <row r="5" spans="1:13" ht="19.5" customHeight="1">
      <c r="A5" s="7">
        <v>80</v>
      </c>
      <c r="B5" s="10" t="s">
        <v>28</v>
      </c>
      <c r="C5" s="54" t="s">
        <v>29</v>
      </c>
      <c r="D5" s="197">
        <v>1981</v>
      </c>
      <c r="E5" s="198">
        <v>30124179</v>
      </c>
      <c r="F5" s="144">
        <v>286</v>
      </c>
      <c r="G5" s="144"/>
      <c r="H5" s="144"/>
      <c r="I5" s="142"/>
      <c r="J5" s="142">
        <f t="shared" si="0"/>
        <v>286</v>
      </c>
      <c r="K5" s="8"/>
      <c r="L5" s="58">
        <v>2</v>
      </c>
      <c r="M5" s="26">
        <v>98</v>
      </c>
    </row>
    <row r="6" spans="1:13" ht="19.5" customHeight="1">
      <c r="A6" s="8">
        <v>80</v>
      </c>
      <c r="B6" s="7" t="s">
        <v>59</v>
      </c>
      <c r="C6" s="81" t="s">
        <v>60</v>
      </c>
      <c r="D6" s="78">
        <v>1974</v>
      </c>
      <c r="E6" s="75">
        <v>63033824</v>
      </c>
      <c r="F6" s="144">
        <v>286</v>
      </c>
      <c r="G6" s="144">
        <v>1</v>
      </c>
      <c r="H6" s="144"/>
      <c r="I6" s="142">
        <v>1</v>
      </c>
      <c r="J6" s="142">
        <f t="shared" si="0"/>
        <v>286</v>
      </c>
      <c r="K6" s="8"/>
      <c r="L6" s="58">
        <v>3</v>
      </c>
      <c r="M6" s="26">
        <v>96</v>
      </c>
    </row>
    <row r="7" spans="1:11" ht="19.5" customHeight="1">
      <c r="A7" s="8">
        <v>80</v>
      </c>
      <c r="B7" s="193" t="s">
        <v>59</v>
      </c>
      <c r="C7" s="77" t="s">
        <v>61</v>
      </c>
      <c r="D7" s="78">
        <v>1978</v>
      </c>
      <c r="E7" s="75">
        <v>93586933</v>
      </c>
      <c r="F7" s="144">
        <v>282</v>
      </c>
      <c r="G7" s="144">
        <v>1</v>
      </c>
      <c r="H7" s="144"/>
      <c r="I7" s="142">
        <v>1</v>
      </c>
      <c r="J7" s="142">
        <f t="shared" si="0"/>
        <v>282</v>
      </c>
      <c r="K7" s="8"/>
    </row>
    <row r="8" spans="1:11" ht="19.5" customHeight="1">
      <c r="A8" s="8">
        <v>2</v>
      </c>
      <c r="B8" s="78" t="s">
        <v>103</v>
      </c>
      <c r="C8" s="130" t="s">
        <v>104</v>
      </c>
      <c r="D8" s="129">
        <v>1969</v>
      </c>
      <c r="E8" s="129">
        <v>98359105</v>
      </c>
      <c r="F8" s="148">
        <v>278</v>
      </c>
      <c r="G8" s="144"/>
      <c r="H8" s="144"/>
      <c r="I8" s="142"/>
      <c r="J8" s="159">
        <f t="shared" si="0"/>
        <v>278</v>
      </c>
      <c r="K8" s="127"/>
    </row>
    <row r="9" spans="1:11" ht="19.5" customHeight="1">
      <c r="A9" s="8"/>
      <c r="B9" s="7"/>
      <c r="C9" s="72"/>
      <c r="D9" s="7"/>
      <c r="E9" s="7"/>
      <c r="F9" s="65"/>
      <c r="G9" s="8"/>
      <c r="H9" s="63"/>
      <c r="I9" s="14"/>
      <c r="J9" s="64">
        <f t="shared" si="0"/>
        <v>0</v>
      </c>
      <c r="K9" s="8"/>
    </row>
    <row r="10" spans="1:14" ht="19.5" customHeight="1">
      <c r="A10" s="8"/>
      <c r="B10" s="8"/>
      <c r="C10" s="72"/>
      <c r="D10" s="7"/>
      <c r="E10" s="13"/>
      <c r="F10" s="63"/>
      <c r="G10" s="26"/>
      <c r="H10" s="65"/>
      <c r="I10" s="8"/>
      <c r="J10" s="64">
        <f t="shared" si="0"/>
        <v>0</v>
      </c>
      <c r="K10" s="8"/>
      <c r="M10" s="220"/>
      <c r="N10" s="220"/>
    </row>
    <row r="11" spans="1:11" ht="19.5" customHeight="1">
      <c r="A11" s="8"/>
      <c r="B11" s="24"/>
      <c r="C11" s="70"/>
      <c r="D11" s="26"/>
      <c r="E11" s="26"/>
      <c r="F11" s="63"/>
      <c r="G11" s="8"/>
      <c r="H11" s="63"/>
      <c r="I11" s="14"/>
      <c r="J11" s="64">
        <f t="shared" si="0"/>
        <v>0</v>
      </c>
      <c r="K11" s="8"/>
    </row>
    <row r="12" spans="1:11" ht="19.5" customHeight="1">
      <c r="A12" s="8"/>
      <c r="B12" s="24"/>
      <c r="C12" s="70"/>
      <c r="D12" s="26"/>
      <c r="E12" s="26"/>
      <c r="F12" s="63"/>
      <c r="G12" s="8"/>
      <c r="H12" s="63"/>
      <c r="I12" s="14"/>
      <c r="J12" s="64">
        <f t="shared" si="0"/>
        <v>0</v>
      </c>
      <c r="K12" s="8"/>
    </row>
    <row r="13" spans="1:11" ht="19.5" customHeight="1">
      <c r="A13" s="8"/>
      <c r="B13" s="24"/>
      <c r="C13" s="59"/>
      <c r="D13" s="26"/>
      <c r="E13" s="26"/>
      <c r="F13" s="8"/>
      <c r="G13" s="8"/>
      <c r="H13" s="8"/>
      <c r="I13" s="26"/>
      <c r="J13" s="14"/>
      <c r="K13" s="8"/>
    </row>
    <row r="14" ht="13.5" thickBot="1"/>
    <row r="15" spans="3:10" ht="12.75">
      <c r="C15" s="223" t="s">
        <v>17</v>
      </c>
      <c r="D15" s="224"/>
      <c r="E15" s="225"/>
      <c r="F15" s="238" t="s">
        <v>2</v>
      </c>
      <c r="G15" s="239"/>
      <c r="H15" s="239"/>
      <c r="I15" s="239"/>
      <c r="J15" s="240"/>
    </row>
    <row r="16" spans="3:10" ht="13.5" thickBot="1">
      <c r="C16" s="237"/>
      <c r="D16" s="216"/>
      <c r="E16" s="236"/>
      <c r="F16" s="241"/>
      <c r="G16" s="242"/>
      <c r="H16" s="242"/>
      <c r="I16" s="242"/>
      <c r="J16" s="243"/>
    </row>
    <row r="17" spans="1:12" ht="19.5" customHeight="1">
      <c r="A17" s="206" t="s">
        <v>0</v>
      </c>
      <c r="B17" s="204" t="s">
        <v>3</v>
      </c>
      <c r="C17" s="34" t="s">
        <v>23</v>
      </c>
      <c r="D17" s="34" t="s">
        <v>25</v>
      </c>
      <c r="E17" s="34" t="s">
        <v>26</v>
      </c>
      <c r="F17" s="34" t="s">
        <v>27</v>
      </c>
      <c r="G17" s="33" t="s">
        <v>12</v>
      </c>
      <c r="H17" s="208" t="s">
        <v>7</v>
      </c>
      <c r="I17" s="12" t="s">
        <v>12</v>
      </c>
      <c r="J17" s="208" t="s">
        <v>7</v>
      </c>
      <c r="K17" s="208" t="s">
        <v>8</v>
      </c>
      <c r="L17" s="17" t="s">
        <v>14</v>
      </c>
    </row>
    <row r="18" spans="1:12" ht="19.5" customHeight="1">
      <c r="A18" s="207"/>
      <c r="B18" s="205"/>
      <c r="C18" s="35" t="s">
        <v>24</v>
      </c>
      <c r="D18" s="35" t="s">
        <v>24</v>
      </c>
      <c r="E18" s="35" t="s">
        <v>24</v>
      </c>
      <c r="F18" s="35" t="s">
        <v>24</v>
      </c>
      <c r="G18" s="36" t="s">
        <v>11</v>
      </c>
      <c r="H18" s="217"/>
      <c r="I18" s="20" t="s">
        <v>16</v>
      </c>
      <c r="J18" s="217"/>
      <c r="K18" s="217"/>
      <c r="L18" s="25" t="s">
        <v>13</v>
      </c>
    </row>
    <row r="19" spans="1:13" ht="19.5" customHeight="1">
      <c r="A19" s="13">
        <v>80</v>
      </c>
      <c r="B19" s="23" t="s">
        <v>59</v>
      </c>
      <c r="C19" s="77" t="s">
        <v>65</v>
      </c>
      <c r="D19" s="77" t="s">
        <v>61</v>
      </c>
      <c r="E19" s="77" t="s">
        <v>60</v>
      </c>
      <c r="F19" s="72"/>
      <c r="G19" s="194">
        <f>SUM(F5:F7)</f>
        <v>854</v>
      </c>
      <c r="H19" s="78">
        <v>1</v>
      </c>
      <c r="I19" s="194"/>
      <c r="J19" s="78">
        <v>1</v>
      </c>
      <c r="K19" s="194">
        <f>SUM(G19+I19)</f>
        <v>854</v>
      </c>
      <c r="L19" s="24"/>
      <c r="M19" s="58">
        <v>1</v>
      </c>
    </row>
    <row r="20" spans="1:13" ht="19.5" customHeight="1">
      <c r="A20" s="13">
        <v>80</v>
      </c>
      <c r="B20" s="23"/>
      <c r="C20" s="71"/>
      <c r="D20" s="72"/>
      <c r="E20" s="72"/>
      <c r="F20" s="73"/>
      <c r="G20" s="43"/>
      <c r="H20" s="14"/>
      <c r="I20" s="43"/>
      <c r="J20" s="14"/>
      <c r="K20" s="43"/>
      <c r="L20" s="24"/>
      <c r="M20" s="58"/>
    </row>
    <row r="21" spans="1:12" ht="19.5" customHeight="1">
      <c r="A21" s="13">
        <v>80</v>
      </c>
      <c r="B21" s="23"/>
      <c r="C21" s="8"/>
      <c r="D21" s="7"/>
      <c r="E21" s="7"/>
      <c r="F21" s="7"/>
      <c r="G21" s="43"/>
      <c r="H21" s="14"/>
      <c r="I21" s="43"/>
      <c r="J21" s="14"/>
      <c r="K21" s="14"/>
      <c r="L21" s="24"/>
    </row>
    <row r="22" ht="19.5" customHeight="1"/>
    <row r="23" ht="19.5" customHeight="1"/>
    <row r="24" ht="19.5" customHeight="1"/>
    <row r="25" ht="19.5" customHeight="1"/>
  </sheetData>
  <sheetProtection/>
  <mergeCells count="13">
    <mergeCell ref="M10:N10"/>
    <mergeCell ref="C15:E16"/>
    <mergeCell ref="F15:J16"/>
    <mergeCell ref="F1:K1"/>
    <mergeCell ref="B1:D2"/>
    <mergeCell ref="G2:G3"/>
    <mergeCell ref="I2:I3"/>
    <mergeCell ref="J2:J3"/>
    <mergeCell ref="A17:A18"/>
    <mergeCell ref="B17:B18"/>
    <mergeCell ref="H17:H18"/>
    <mergeCell ref="J17:J18"/>
    <mergeCell ref="K17:K18"/>
  </mergeCells>
  <conditionalFormatting sqref="K3 J2">
    <cfRule type="cellIs" priority="7" dxfId="0" operator="equal" stopIfTrue="1">
      <formula>0</formula>
    </cfRule>
  </conditionalFormatting>
  <conditionalFormatting sqref="H4:I4 K4:K9 I5:I13">
    <cfRule type="cellIs" priority="6" dxfId="2" operator="equal" stopIfTrue="1">
      <formula>0</formula>
    </cfRule>
  </conditionalFormatting>
  <conditionalFormatting sqref="H18:K18">
    <cfRule type="cellIs" priority="2" dxfId="2" operator="equal" stopIfTrue="1">
      <formula>0</formula>
    </cfRule>
  </conditionalFormatting>
  <conditionalFormatting sqref="L18 K17">
    <cfRule type="cellIs" priority="1" dxfId="0" operator="equal" stopIfTrue="1">
      <formula>0</formula>
    </cfRule>
  </conditionalFormatting>
  <printOptions/>
  <pageMargins left="0" right="0" top="0" bottom="0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0">
      <selection activeCell="S18" sqref="S18"/>
    </sheetView>
  </sheetViews>
  <sheetFormatPr defaultColWidth="11.421875" defaultRowHeight="12.75"/>
  <cols>
    <col min="1" max="1" width="3.7109375" style="22" customWidth="1"/>
    <col min="2" max="2" width="13.00390625" style="22" bestFit="1" customWidth="1"/>
    <col min="3" max="3" width="21.8515625" style="22" customWidth="1"/>
    <col min="4" max="4" width="17.421875" style="22" customWidth="1"/>
    <col min="5" max="5" width="18.00390625" style="22" bestFit="1" customWidth="1"/>
    <col min="6" max="6" width="18.57421875" style="22" customWidth="1"/>
    <col min="7" max="7" width="5.57421875" style="22" customWidth="1"/>
    <col min="8" max="8" width="6.00390625" style="22" bestFit="1" customWidth="1"/>
    <col min="9" max="9" width="5.57421875" style="22" customWidth="1"/>
    <col min="10" max="10" width="6.7109375" style="22" customWidth="1"/>
    <col min="11" max="11" width="8.421875" style="22" bestFit="1" customWidth="1"/>
    <col min="12" max="12" width="7.421875" style="0" customWidth="1"/>
    <col min="13" max="13" width="3.421875" style="0" customWidth="1"/>
    <col min="14" max="15" width="3.00390625" style="0" customWidth="1"/>
    <col min="16" max="16" width="5.00390625" style="0" customWidth="1"/>
    <col min="17" max="17" width="0.71875" style="0" customWidth="1"/>
    <col min="18" max="18" width="0.9921875" style="0" customWidth="1"/>
  </cols>
  <sheetData>
    <row r="1" spans="1:11" ht="19.5" customHeight="1" thickBot="1">
      <c r="A1" s="21" t="s">
        <v>15</v>
      </c>
      <c r="B1" s="215" t="s">
        <v>18</v>
      </c>
      <c r="C1" s="215"/>
      <c r="D1" s="215"/>
      <c r="E1" s="1"/>
      <c r="F1" s="213" t="s">
        <v>1</v>
      </c>
      <c r="G1" s="214"/>
      <c r="H1" s="214"/>
      <c r="I1" s="214"/>
      <c r="J1" s="214"/>
      <c r="K1" s="214"/>
    </row>
    <row r="2" spans="1:11" ht="16.5" thickBot="1">
      <c r="A2" s="4" t="s">
        <v>15</v>
      </c>
      <c r="B2" s="216"/>
      <c r="C2" s="216"/>
      <c r="D2" s="216"/>
      <c r="E2" s="2"/>
      <c r="F2" s="12" t="s">
        <v>12</v>
      </c>
      <c r="G2" s="208" t="s">
        <v>7</v>
      </c>
      <c r="H2" s="12" t="s">
        <v>12</v>
      </c>
      <c r="I2" s="208" t="s">
        <v>7</v>
      </c>
      <c r="J2" s="208" t="s">
        <v>8</v>
      </c>
      <c r="K2" s="17" t="s">
        <v>14</v>
      </c>
    </row>
    <row r="3" spans="1:11" ht="24">
      <c r="A3" s="11" t="s">
        <v>0</v>
      </c>
      <c r="B3" s="11" t="s">
        <v>3</v>
      </c>
      <c r="C3" s="11" t="s">
        <v>4</v>
      </c>
      <c r="D3" s="12" t="s">
        <v>5</v>
      </c>
      <c r="E3" s="16" t="s">
        <v>6</v>
      </c>
      <c r="F3" s="20" t="s">
        <v>11</v>
      </c>
      <c r="G3" s="217"/>
      <c r="H3" s="20" t="s">
        <v>16</v>
      </c>
      <c r="I3" s="217"/>
      <c r="J3" s="217"/>
      <c r="K3" s="25" t="s">
        <v>13</v>
      </c>
    </row>
    <row r="4" spans="1:18" ht="19.5" customHeight="1">
      <c r="A4" s="8">
        <v>80</v>
      </c>
      <c r="B4" s="7" t="s">
        <v>28</v>
      </c>
      <c r="C4" s="54" t="s">
        <v>30</v>
      </c>
      <c r="D4" s="7">
        <v>1969</v>
      </c>
      <c r="E4" s="7">
        <v>93592139</v>
      </c>
      <c r="F4" s="139">
        <v>280</v>
      </c>
      <c r="G4" s="27">
        <v>1</v>
      </c>
      <c r="H4" s="66"/>
      <c r="I4" s="26">
        <v>1</v>
      </c>
      <c r="J4" s="63">
        <f aca="true" t="shared" si="0" ref="J4:J18">SUM(F4+H4)</f>
        <v>280</v>
      </c>
      <c r="K4" s="8"/>
      <c r="L4" s="56">
        <v>1</v>
      </c>
      <c r="M4" s="24">
        <v>92</v>
      </c>
      <c r="N4" s="24">
        <v>94</v>
      </c>
      <c r="O4" s="24">
        <v>94</v>
      </c>
      <c r="P4" s="24" t="s">
        <v>115</v>
      </c>
      <c r="Q4" s="24"/>
      <c r="R4" s="24"/>
    </row>
    <row r="5" spans="1:18" ht="19.5" customHeight="1">
      <c r="A5" s="8">
        <v>80</v>
      </c>
      <c r="B5" s="7" t="s">
        <v>59</v>
      </c>
      <c r="C5" s="77" t="s">
        <v>63</v>
      </c>
      <c r="D5" s="99">
        <v>1978</v>
      </c>
      <c r="E5" s="99">
        <v>93628924</v>
      </c>
      <c r="F5" s="139">
        <v>280</v>
      </c>
      <c r="G5" s="27">
        <v>1</v>
      </c>
      <c r="H5" s="66"/>
      <c r="I5" s="26">
        <v>1</v>
      </c>
      <c r="J5" s="63">
        <f t="shared" si="0"/>
        <v>280</v>
      </c>
      <c r="K5" s="8"/>
      <c r="L5" s="56">
        <v>2</v>
      </c>
      <c r="M5" s="24">
        <v>92</v>
      </c>
      <c r="N5" s="24">
        <v>94</v>
      </c>
      <c r="O5" s="24">
        <v>94</v>
      </c>
      <c r="P5" s="24" t="s">
        <v>116</v>
      </c>
      <c r="Q5" s="24"/>
      <c r="R5" s="24"/>
    </row>
    <row r="6" spans="1:15" ht="19.5" customHeight="1">
      <c r="A6" s="8">
        <v>80</v>
      </c>
      <c r="B6" s="7" t="s">
        <v>71</v>
      </c>
      <c r="C6" s="100" t="s">
        <v>76</v>
      </c>
      <c r="D6" s="7">
        <v>1980</v>
      </c>
      <c r="E6" s="7">
        <v>63034117</v>
      </c>
      <c r="F6" s="139">
        <v>279</v>
      </c>
      <c r="G6" s="27">
        <v>1</v>
      </c>
      <c r="H6" s="66"/>
      <c r="I6" s="26">
        <v>1</v>
      </c>
      <c r="J6" s="63">
        <f t="shared" si="0"/>
        <v>279</v>
      </c>
      <c r="K6" s="8"/>
      <c r="L6" s="56">
        <v>3</v>
      </c>
      <c r="O6" s="40"/>
    </row>
    <row r="7" spans="1:14" ht="19.5" customHeight="1">
      <c r="A7" s="8">
        <v>80</v>
      </c>
      <c r="B7" s="8" t="s">
        <v>82</v>
      </c>
      <c r="C7" s="185" t="s">
        <v>83</v>
      </c>
      <c r="D7" s="188">
        <v>2005</v>
      </c>
      <c r="E7" s="78">
        <v>93601395</v>
      </c>
      <c r="F7" s="141">
        <v>278</v>
      </c>
      <c r="G7" s="27">
        <v>1</v>
      </c>
      <c r="H7" s="66"/>
      <c r="I7" s="26">
        <v>1</v>
      </c>
      <c r="J7" s="63">
        <f t="shared" si="0"/>
        <v>278</v>
      </c>
      <c r="K7" s="8"/>
      <c r="N7" s="61"/>
    </row>
    <row r="8" spans="1:11" ht="19.5" customHeight="1">
      <c r="A8" s="8">
        <v>80</v>
      </c>
      <c r="B8" s="7" t="s">
        <v>71</v>
      </c>
      <c r="C8" s="100" t="s">
        <v>72</v>
      </c>
      <c r="D8" s="7">
        <v>1979</v>
      </c>
      <c r="E8" s="191">
        <v>46021071</v>
      </c>
      <c r="F8" s="139">
        <v>277</v>
      </c>
      <c r="G8" s="27">
        <v>1</v>
      </c>
      <c r="H8" s="66"/>
      <c r="I8" s="26">
        <v>1</v>
      </c>
      <c r="J8" s="63">
        <f t="shared" si="0"/>
        <v>277</v>
      </c>
      <c r="K8" s="8"/>
    </row>
    <row r="9" spans="1:15" ht="19.5" customHeight="1">
      <c r="A9" s="8">
        <v>80</v>
      </c>
      <c r="B9" s="8" t="s">
        <v>82</v>
      </c>
      <c r="C9" s="185" t="s">
        <v>84</v>
      </c>
      <c r="D9" s="188">
        <v>1992</v>
      </c>
      <c r="E9" s="75">
        <v>60015641</v>
      </c>
      <c r="F9" s="141">
        <v>276</v>
      </c>
      <c r="G9" s="27">
        <v>1</v>
      </c>
      <c r="H9" s="66"/>
      <c r="I9" s="26">
        <v>1</v>
      </c>
      <c r="J9" s="63">
        <f t="shared" si="0"/>
        <v>276</v>
      </c>
      <c r="K9" s="8"/>
      <c r="O9" s="68"/>
    </row>
    <row r="10" spans="1:15" ht="19.5" customHeight="1">
      <c r="A10" s="8">
        <v>80</v>
      </c>
      <c r="B10" s="8" t="s">
        <v>82</v>
      </c>
      <c r="C10" s="185" t="s">
        <v>86</v>
      </c>
      <c r="D10" s="188">
        <v>1975</v>
      </c>
      <c r="E10" s="75">
        <v>524193</v>
      </c>
      <c r="F10" s="141">
        <v>275</v>
      </c>
      <c r="G10" s="27">
        <v>1</v>
      </c>
      <c r="H10" s="66"/>
      <c r="I10" s="26">
        <v>1</v>
      </c>
      <c r="J10" s="63">
        <f t="shared" si="0"/>
        <v>275</v>
      </c>
      <c r="K10" s="8"/>
      <c r="O10" s="67"/>
    </row>
    <row r="11" spans="1:15" ht="19.5" customHeight="1">
      <c r="A11" s="8">
        <v>80</v>
      </c>
      <c r="B11" s="7" t="s">
        <v>71</v>
      </c>
      <c r="C11" s="100" t="s">
        <v>74</v>
      </c>
      <c r="D11" s="7">
        <v>1989</v>
      </c>
      <c r="E11" s="191">
        <v>30101603</v>
      </c>
      <c r="F11" s="139">
        <v>274</v>
      </c>
      <c r="G11" s="27">
        <v>1</v>
      </c>
      <c r="H11" s="66"/>
      <c r="I11" s="26">
        <v>1</v>
      </c>
      <c r="J11" s="63">
        <f>SUM(F11+H11)</f>
        <v>274</v>
      </c>
      <c r="K11" s="8"/>
      <c r="L11" s="83">
        <v>92</v>
      </c>
      <c r="O11" s="67"/>
    </row>
    <row r="12" spans="1:12" ht="19.5" customHeight="1">
      <c r="A12" s="8">
        <v>80</v>
      </c>
      <c r="B12" s="7" t="s">
        <v>59</v>
      </c>
      <c r="C12" s="77" t="s">
        <v>62</v>
      </c>
      <c r="D12" s="99">
        <v>1976</v>
      </c>
      <c r="E12" s="99">
        <v>93587174</v>
      </c>
      <c r="F12" s="139">
        <v>274</v>
      </c>
      <c r="G12" s="27">
        <v>1</v>
      </c>
      <c r="H12" s="66"/>
      <c r="I12" s="26">
        <v>1</v>
      </c>
      <c r="J12" s="63">
        <f>SUM(F12+H12)</f>
        <v>274</v>
      </c>
      <c r="K12" s="8"/>
      <c r="L12" s="83">
        <v>89</v>
      </c>
    </row>
    <row r="13" spans="1:11" ht="19.5" customHeight="1">
      <c r="A13" s="8">
        <v>80</v>
      </c>
      <c r="B13" s="8" t="s">
        <v>82</v>
      </c>
      <c r="C13" s="185" t="s">
        <v>85</v>
      </c>
      <c r="D13" s="188">
        <v>1975</v>
      </c>
      <c r="E13" s="78">
        <v>93610740</v>
      </c>
      <c r="F13" s="141">
        <v>273</v>
      </c>
      <c r="G13" s="27">
        <v>1</v>
      </c>
      <c r="H13" s="66"/>
      <c r="I13" s="26">
        <v>1</v>
      </c>
      <c r="J13" s="63">
        <f t="shared" si="0"/>
        <v>273</v>
      </c>
      <c r="K13" s="8"/>
    </row>
    <row r="14" spans="1:11" ht="19.5" customHeight="1">
      <c r="A14" s="8">
        <v>80</v>
      </c>
      <c r="B14" s="7" t="s">
        <v>59</v>
      </c>
      <c r="C14" s="77" t="s">
        <v>64</v>
      </c>
      <c r="D14" s="99">
        <v>1960</v>
      </c>
      <c r="E14" s="99">
        <v>47022591</v>
      </c>
      <c r="F14" s="140">
        <v>268</v>
      </c>
      <c r="G14" s="27">
        <v>1</v>
      </c>
      <c r="H14" s="66"/>
      <c r="I14" s="26">
        <v>1</v>
      </c>
      <c r="J14" s="63">
        <f t="shared" si="0"/>
        <v>268</v>
      </c>
      <c r="K14" s="8"/>
    </row>
    <row r="15" spans="1:11" ht="19.5" customHeight="1">
      <c r="A15" s="8">
        <v>80</v>
      </c>
      <c r="B15" s="7" t="s">
        <v>28</v>
      </c>
      <c r="C15" s="186" t="s">
        <v>44</v>
      </c>
      <c r="D15" s="189">
        <v>1975</v>
      </c>
      <c r="E15" s="192">
        <v>93588516</v>
      </c>
      <c r="F15" s="139">
        <v>265</v>
      </c>
      <c r="G15" s="27">
        <v>1</v>
      </c>
      <c r="H15" s="66"/>
      <c r="I15" s="26">
        <v>1</v>
      </c>
      <c r="J15" s="63">
        <f t="shared" si="0"/>
        <v>265</v>
      </c>
      <c r="K15" s="8"/>
    </row>
    <row r="16" spans="1:11" ht="19.5" customHeight="1">
      <c r="A16" s="8">
        <v>80</v>
      </c>
      <c r="B16" s="7" t="s">
        <v>28</v>
      </c>
      <c r="C16" s="186" t="s">
        <v>31</v>
      </c>
      <c r="D16" s="189">
        <v>1953</v>
      </c>
      <c r="E16" s="192">
        <v>45145887</v>
      </c>
      <c r="F16" s="139">
        <v>263</v>
      </c>
      <c r="G16" s="27">
        <v>1</v>
      </c>
      <c r="H16" s="66"/>
      <c r="I16" s="26">
        <v>1</v>
      </c>
      <c r="J16" s="63">
        <f t="shared" si="0"/>
        <v>263</v>
      </c>
      <c r="K16" s="8"/>
    </row>
    <row r="17" spans="1:11" ht="19.5" customHeight="1">
      <c r="A17" s="8">
        <v>80</v>
      </c>
      <c r="B17" s="7" t="s">
        <v>59</v>
      </c>
      <c r="C17" s="187" t="s">
        <v>66</v>
      </c>
      <c r="D17" s="190">
        <v>1983</v>
      </c>
      <c r="E17" s="114">
        <v>93624388</v>
      </c>
      <c r="F17" s="139">
        <v>260</v>
      </c>
      <c r="G17" s="27">
        <v>1</v>
      </c>
      <c r="H17" s="66"/>
      <c r="I17" s="26">
        <v>1</v>
      </c>
      <c r="J17" s="63">
        <f t="shared" si="0"/>
        <v>260</v>
      </c>
      <c r="K17" s="8"/>
    </row>
    <row r="18" spans="1:11" ht="19.5" customHeight="1">
      <c r="A18" s="8">
        <v>80</v>
      </c>
      <c r="B18" s="7" t="s">
        <v>28</v>
      </c>
      <c r="C18" s="186" t="s">
        <v>32</v>
      </c>
      <c r="D18" s="189">
        <v>2001</v>
      </c>
      <c r="E18" s="192">
        <v>93571079</v>
      </c>
      <c r="F18" s="139">
        <v>257</v>
      </c>
      <c r="G18" s="27">
        <v>1</v>
      </c>
      <c r="H18" s="66"/>
      <c r="I18" s="26">
        <v>1</v>
      </c>
      <c r="J18" s="63">
        <f t="shared" si="0"/>
        <v>257</v>
      </c>
      <c r="K18" s="8"/>
    </row>
    <row r="19" spans="1:11" ht="19.5" customHeight="1">
      <c r="A19" s="8"/>
      <c r="B19" s="8"/>
      <c r="C19" s="8"/>
      <c r="D19" s="8"/>
      <c r="E19" s="8"/>
      <c r="F19" s="9"/>
      <c r="G19" s="9"/>
      <c r="H19" s="28"/>
      <c r="I19" s="26"/>
      <c r="J19" s="8"/>
      <c r="K19" s="8"/>
    </row>
    <row r="20" spans="1:11" ht="19.5" customHeight="1">
      <c r="A20" s="24"/>
      <c r="B20" s="215" t="s">
        <v>18</v>
      </c>
      <c r="C20" s="215"/>
      <c r="D20" s="215"/>
      <c r="E20" s="233" t="s">
        <v>2</v>
      </c>
      <c r="F20" s="233"/>
      <c r="G20" s="233"/>
      <c r="H20" s="233"/>
      <c r="I20" s="233"/>
      <c r="J20" s="233"/>
      <c r="K20" s="233"/>
    </row>
    <row r="21" spans="1:11" ht="19.5" customHeight="1" thickBot="1">
      <c r="A21" s="24"/>
      <c r="B21" s="216"/>
      <c r="C21" s="216"/>
      <c r="D21" s="216"/>
      <c r="E21" s="233"/>
      <c r="F21" s="233"/>
      <c r="G21" s="233"/>
      <c r="H21" s="233"/>
      <c r="I21" s="233"/>
      <c r="J21" s="233"/>
      <c r="K21" s="233"/>
    </row>
    <row r="22" spans="1:12" ht="19.5" customHeight="1">
      <c r="A22" s="206" t="s">
        <v>0</v>
      </c>
      <c r="B22" s="204" t="s">
        <v>3</v>
      </c>
      <c r="C22" s="34" t="s">
        <v>23</v>
      </c>
      <c r="D22" s="34" t="s">
        <v>25</v>
      </c>
      <c r="E22" s="34" t="s">
        <v>26</v>
      </c>
      <c r="F22" s="34" t="s">
        <v>27</v>
      </c>
      <c r="G22" s="33" t="s">
        <v>12</v>
      </c>
      <c r="H22" s="208" t="s">
        <v>7</v>
      </c>
      <c r="I22" s="12" t="s">
        <v>12</v>
      </c>
      <c r="J22" s="208" t="s">
        <v>7</v>
      </c>
      <c r="K22" s="208" t="s">
        <v>8</v>
      </c>
      <c r="L22" s="196" t="s">
        <v>14</v>
      </c>
    </row>
    <row r="23" spans="1:12" ht="19.5" customHeight="1">
      <c r="A23" s="207"/>
      <c r="B23" s="205"/>
      <c r="C23" s="35" t="s">
        <v>24</v>
      </c>
      <c r="D23" s="35" t="s">
        <v>24</v>
      </c>
      <c r="E23" s="35" t="s">
        <v>24</v>
      </c>
      <c r="F23" s="35" t="s">
        <v>24</v>
      </c>
      <c r="G23" s="36" t="s">
        <v>11</v>
      </c>
      <c r="H23" s="217"/>
      <c r="I23" s="20" t="s">
        <v>16</v>
      </c>
      <c r="J23" s="217"/>
      <c r="K23" s="217"/>
      <c r="L23" s="25" t="s">
        <v>13</v>
      </c>
    </row>
    <row r="24" spans="1:13" ht="19.5" customHeight="1">
      <c r="A24" s="29">
        <v>80</v>
      </c>
      <c r="B24" s="101" t="s">
        <v>71</v>
      </c>
      <c r="C24" s="110" t="s">
        <v>81</v>
      </c>
      <c r="D24" s="100" t="s">
        <v>76</v>
      </c>
      <c r="E24" s="100" t="s">
        <v>74</v>
      </c>
      <c r="F24" s="107"/>
      <c r="G24" s="160">
        <v>830</v>
      </c>
      <c r="H24" s="142">
        <v>1</v>
      </c>
      <c r="I24" s="142"/>
      <c r="J24" s="142">
        <v>1</v>
      </c>
      <c r="K24" s="160">
        <f>SUM(G24+I24)</f>
        <v>830</v>
      </c>
      <c r="L24" s="24"/>
      <c r="M24" s="56">
        <v>1</v>
      </c>
    </row>
    <row r="25" spans="1:13" ht="19.5" customHeight="1">
      <c r="A25" s="29">
        <v>80</v>
      </c>
      <c r="B25" s="14" t="s">
        <v>82</v>
      </c>
      <c r="C25" s="115" t="s">
        <v>96</v>
      </c>
      <c r="D25" s="115" t="s">
        <v>97</v>
      </c>
      <c r="E25" s="115" t="s">
        <v>98</v>
      </c>
      <c r="F25" s="115" t="s">
        <v>99</v>
      </c>
      <c r="G25" s="160">
        <v>829</v>
      </c>
      <c r="H25" s="142">
        <v>1</v>
      </c>
      <c r="I25" s="142"/>
      <c r="J25" s="142">
        <v>1</v>
      </c>
      <c r="K25" s="160">
        <f>SUM(G25+I25)</f>
        <v>829</v>
      </c>
      <c r="L25" s="24"/>
      <c r="M25" s="56">
        <v>2</v>
      </c>
    </row>
    <row r="26" spans="1:13" ht="19.5" customHeight="1">
      <c r="A26" s="29">
        <v>80</v>
      </c>
      <c r="B26" s="101" t="s">
        <v>59</v>
      </c>
      <c r="C26" s="77" t="s">
        <v>61</v>
      </c>
      <c r="D26" s="77" t="s">
        <v>63</v>
      </c>
      <c r="E26" s="77" t="s">
        <v>66</v>
      </c>
      <c r="F26" s="77" t="s">
        <v>64</v>
      </c>
      <c r="G26" s="164">
        <v>822</v>
      </c>
      <c r="H26" s="142">
        <v>1</v>
      </c>
      <c r="I26" s="160"/>
      <c r="J26" s="142">
        <v>1</v>
      </c>
      <c r="K26" s="160">
        <f>SUM(G26+I26)</f>
        <v>822</v>
      </c>
      <c r="L26" s="24"/>
      <c r="M26" s="116">
        <v>3</v>
      </c>
    </row>
    <row r="27" spans="1:13" ht="17.25" customHeight="1">
      <c r="A27" s="14">
        <v>80</v>
      </c>
      <c r="B27" s="108" t="s">
        <v>42</v>
      </c>
      <c r="C27" s="54" t="s">
        <v>50</v>
      </c>
      <c r="D27" s="109" t="s">
        <v>51</v>
      </c>
      <c r="E27" s="109" t="s">
        <v>52</v>
      </c>
      <c r="F27" s="54" t="s">
        <v>53</v>
      </c>
      <c r="G27" s="164">
        <v>808</v>
      </c>
      <c r="H27" s="142">
        <v>1</v>
      </c>
      <c r="I27" s="160"/>
      <c r="J27" s="142">
        <v>1</v>
      </c>
      <c r="K27" s="160">
        <f>SUM(G27+I27)</f>
        <v>808</v>
      </c>
      <c r="L27" s="24"/>
      <c r="M27" s="116">
        <v>4</v>
      </c>
    </row>
  </sheetData>
  <sheetProtection/>
  <mergeCells count="12">
    <mergeCell ref="F1:K1"/>
    <mergeCell ref="B1:D2"/>
    <mergeCell ref="G2:G3"/>
    <mergeCell ref="I2:I3"/>
    <mergeCell ref="J2:J3"/>
    <mergeCell ref="A22:A23"/>
    <mergeCell ref="B22:B23"/>
    <mergeCell ref="H22:H23"/>
    <mergeCell ref="J22:J23"/>
    <mergeCell ref="K22:K23"/>
    <mergeCell ref="B20:D21"/>
    <mergeCell ref="E20:K21"/>
  </mergeCells>
  <conditionalFormatting sqref="K3 J2 L23 K22">
    <cfRule type="cellIs" priority="4" dxfId="0" operator="equal" stopIfTrue="1">
      <formula>0</formula>
    </cfRule>
  </conditionalFormatting>
  <conditionalFormatting sqref="H23:K23 I4:K19">
    <cfRule type="cellIs" priority="3" dxfId="2" operator="equal" stopIfTrue="1">
      <formula>0</formula>
    </cfRule>
  </conditionalFormatting>
  <printOptions/>
  <pageMargins left="0" right="0" top="0" bottom="0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O27" sqref="O27"/>
    </sheetView>
  </sheetViews>
  <sheetFormatPr defaultColWidth="11.421875" defaultRowHeight="12.75"/>
  <cols>
    <col min="1" max="1" width="3.7109375" style="0" customWidth="1"/>
    <col min="2" max="2" width="12.8515625" style="0" customWidth="1"/>
    <col min="3" max="3" width="19.28125" style="0" customWidth="1"/>
    <col min="4" max="4" width="19.00390625" style="0" customWidth="1"/>
    <col min="5" max="5" width="18.140625" style="6" customWidth="1"/>
    <col min="6" max="6" width="19.00390625" style="0" customWidth="1"/>
    <col min="7" max="7" width="5.421875" style="6" customWidth="1"/>
    <col min="8" max="8" width="6.8515625" style="0" customWidth="1"/>
    <col min="9" max="9" width="5.421875" style="0" customWidth="1"/>
    <col min="10" max="10" width="6.140625" style="0" customWidth="1"/>
    <col min="11" max="12" width="8.421875" style="0" customWidth="1"/>
    <col min="13" max="13" width="7.140625" style="0" customWidth="1"/>
  </cols>
  <sheetData>
    <row r="1" spans="1:11" ht="19.5" customHeight="1" thickBot="1">
      <c r="A1" s="21" t="s">
        <v>15</v>
      </c>
      <c r="B1" s="215" t="s">
        <v>19</v>
      </c>
      <c r="C1" s="215"/>
      <c r="D1" s="215"/>
      <c r="E1" s="1"/>
      <c r="F1" s="213" t="s">
        <v>1</v>
      </c>
      <c r="G1" s="214"/>
      <c r="H1" s="214"/>
      <c r="I1" s="214"/>
      <c r="J1" s="214"/>
      <c r="K1" s="214"/>
    </row>
    <row r="2" spans="1:11" ht="16.5" thickBot="1">
      <c r="A2" s="4" t="s">
        <v>15</v>
      </c>
      <c r="B2" s="216"/>
      <c r="C2" s="216"/>
      <c r="D2" s="216"/>
      <c r="E2" s="2"/>
      <c r="F2" s="12" t="s">
        <v>12</v>
      </c>
      <c r="G2" s="208" t="s">
        <v>7</v>
      </c>
      <c r="H2" s="12" t="s">
        <v>12</v>
      </c>
      <c r="I2" s="208" t="s">
        <v>7</v>
      </c>
      <c r="J2" s="208" t="s">
        <v>8</v>
      </c>
      <c r="K2" s="17" t="s">
        <v>14</v>
      </c>
    </row>
    <row r="3" spans="1:11" ht="24">
      <c r="A3" s="11" t="s">
        <v>0</v>
      </c>
      <c r="B3" s="11" t="s">
        <v>3</v>
      </c>
      <c r="C3" s="11" t="s">
        <v>4</v>
      </c>
      <c r="D3" s="12" t="s">
        <v>5</v>
      </c>
      <c r="E3" s="16" t="s">
        <v>6</v>
      </c>
      <c r="F3" s="20" t="s">
        <v>11</v>
      </c>
      <c r="G3" s="217"/>
      <c r="H3" s="20" t="s">
        <v>16</v>
      </c>
      <c r="I3" s="217"/>
      <c r="J3" s="217"/>
      <c r="K3" s="25" t="s">
        <v>13</v>
      </c>
    </row>
    <row r="4" spans="1:12" ht="19.5" customHeight="1">
      <c r="A4" s="8">
        <v>80</v>
      </c>
      <c r="B4" s="7" t="s">
        <v>28</v>
      </c>
      <c r="C4" s="105" t="s">
        <v>47</v>
      </c>
      <c r="D4" s="103">
        <v>1969</v>
      </c>
      <c r="E4" s="102">
        <v>45144109</v>
      </c>
      <c r="F4" s="140">
        <v>271</v>
      </c>
      <c r="G4" s="140">
        <v>2</v>
      </c>
      <c r="H4" s="147"/>
      <c r="I4" s="147">
        <v>2</v>
      </c>
      <c r="J4" s="147">
        <f aca="true" t="shared" si="0" ref="J4:J24">SUM(F4+H4)</f>
        <v>271</v>
      </c>
      <c r="K4" s="24"/>
      <c r="L4" s="57">
        <v>1</v>
      </c>
    </row>
    <row r="5" spans="1:15" ht="19.5" customHeight="1">
      <c r="A5" s="7">
        <v>80</v>
      </c>
      <c r="B5" s="7" t="s">
        <v>71</v>
      </c>
      <c r="C5" s="100" t="s">
        <v>79</v>
      </c>
      <c r="D5" s="7">
        <v>1963</v>
      </c>
      <c r="E5" s="104">
        <v>93579748</v>
      </c>
      <c r="F5" s="140">
        <v>265</v>
      </c>
      <c r="G5" s="140">
        <v>1</v>
      </c>
      <c r="H5" s="147"/>
      <c r="I5" s="147">
        <v>1</v>
      </c>
      <c r="J5" s="147">
        <f t="shared" si="0"/>
        <v>265</v>
      </c>
      <c r="K5" s="24"/>
      <c r="L5" s="57">
        <v>2</v>
      </c>
      <c r="O5" s="67"/>
    </row>
    <row r="6" spans="1:12" ht="19.5" customHeight="1">
      <c r="A6" s="10">
        <v>80</v>
      </c>
      <c r="B6" s="10" t="s">
        <v>82</v>
      </c>
      <c r="C6" s="185" t="s">
        <v>89</v>
      </c>
      <c r="D6" s="188">
        <v>2004</v>
      </c>
      <c r="E6" s="202">
        <v>93644481</v>
      </c>
      <c r="F6" s="140">
        <v>265</v>
      </c>
      <c r="G6" s="140">
        <v>1</v>
      </c>
      <c r="H6" s="147"/>
      <c r="I6" s="147">
        <v>1</v>
      </c>
      <c r="J6" s="147">
        <f t="shared" si="0"/>
        <v>265</v>
      </c>
      <c r="K6" s="24"/>
      <c r="L6" s="57">
        <v>3</v>
      </c>
    </row>
    <row r="7" spans="1:15" ht="19.5" customHeight="1">
      <c r="A7" s="10">
        <v>80</v>
      </c>
      <c r="B7" s="99" t="s">
        <v>59</v>
      </c>
      <c r="C7" s="106" t="s">
        <v>69</v>
      </c>
      <c r="D7" s="103">
        <v>1981</v>
      </c>
      <c r="E7" s="202">
        <v>54054312</v>
      </c>
      <c r="F7" s="140">
        <v>263</v>
      </c>
      <c r="G7" s="140"/>
      <c r="H7" s="147"/>
      <c r="I7" s="142"/>
      <c r="J7" s="147">
        <f t="shared" si="0"/>
        <v>263</v>
      </c>
      <c r="K7" s="24"/>
      <c r="O7" s="67"/>
    </row>
    <row r="8" spans="1:15" ht="19.5" customHeight="1">
      <c r="A8" s="10">
        <v>80</v>
      </c>
      <c r="B8" s="10" t="s">
        <v>82</v>
      </c>
      <c r="C8" s="185" t="s">
        <v>87</v>
      </c>
      <c r="D8" s="188">
        <v>1976</v>
      </c>
      <c r="E8" s="99">
        <v>20097341</v>
      </c>
      <c r="F8" s="140">
        <v>261</v>
      </c>
      <c r="G8" s="140">
        <v>1</v>
      </c>
      <c r="H8" s="147"/>
      <c r="I8" s="147">
        <v>1</v>
      </c>
      <c r="J8" s="147">
        <f t="shared" si="0"/>
        <v>261</v>
      </c>
      <c r="K8" s="24"/>
      <c r="N8" s="220"/>
      <c r="O8" s="220"/>
    </row>
    <row r="9" spans="1:11" ht="19.5" customHeight="1">
      <c r="A9" s="8">
        <v>80</v>
      </c>
      <c r="B9" s="10" t="s">
        <v>82</v>
      </c>
      <c r="C9" s="185" t="s">
        <v>88</v>
      </c>
      <c r="D9" s="188">
        <v>1959</v>
      </c>
      <c r="E9" s="99">
        <v>51137027</v>
      </c>
      <c r="F9" s="140">
        <v>257</v>
      </c>
      <c r="G9" s="140">
        <v>1</v>
      </c>
      <c r="H9" s="147"/>
      <c r="I9" s="147">
        <v>1</v>
      </c>
      <c r="J9" s="147">
        <f t="shared" si="0"/>
        <v>257</v>
      </c>
      <c r="K9" s="24"/>
    </row>
    <row r="10" spans="1:11" ht="19.5" customHeight="1">
      <c r="A10" s="8">
        <v>80</v>
      </c>
      <c r="B10" s="7" t="s">
        <v>28</v>
      </c>
      <c r="C10" s="105" t="s">
        <v>45</v>
      </c>
      <c r="D10" s="103">
        <v>1989</v>
      </c>
      <c r="E10" s="203">
        <v>93648697</v>
      </c>
      <c r="F10" s="140">
        <v>254</v>
      </c>
      <c r="G10" s="140">
        <v>2</v>
      </c>
      <c r="H10" s="142"/>
      <c r="I10" s="147">
        <v>2</v>
      </c>
      <c r="J10" s="147">
        <f t="shared" si="0"/>
        <v>254</v>
      </c>
      <c r="K10" s="24"/>
    </row>
    <row r="11" spans="1:11" ht="19.5" customHeight="1">
      <c r="A11" s="8">
        <v>80</v>
      </c>
      <c r="B11" s="103" t="s">
        <v>28</v>
      </c>
      <c r="C11" s="54" t="s">
        <v>49</v>
      </c>
      <c r="D11" s="7">
        <v>1961</v>
      </c>
      <c r="E11" s="191">
        <v>63034886</v>
      </c>
      <c r="F11" s="140">
        <v>253</v>
      </c>
      <c r="G11" s="140">
        <v>1</v>
      </c>
      <c r="H11" s="147"/>
      <c r="I11" s="147">
        <v>1</v>
      </c>
      <c r="J11" s="147">
        <f t="shared" si="0"/>
        <v>253</v>
      </c>
      <c r="K11" s="24"/>
    </row>
    <row r="12" spans="1:11" ht="19.5" customHeight="1">
      <c r="A12" s="8">
        <v>80</v>
      </c>
      <c r="B12" s="7" t="s">
        <v>71</v>
      </c>
      <c r="C12" s="100" t="s">
        <v>77</v>
      </c>
      <c r="D12" s="101">
        <v>2002</v>
      </c>
      <c r="E12" s="103">
        <v>93584390</v>
      </c>
      <c r="F12" s="147">
        <v>252</v>
      </c>
      <c r="G12" s="147">
        <v>1</v>
      </c>
      <c r="H12" s="150"/>
      <c r="I12" s="147">
        <v>1</v>
      </c>
      <c r="J12" s="147">
        <f t="shared" si="0"/>
        <v>252</v>
      </c>
      <c r="K12" s="24"/>
    </row>
    <row r="13" spans="1:11" ht="19.5" customHeight="1">
      <c r="A13" s="8">
        <v>80</v>
      </c>
      <c r="B13" s="10" t="s">
        <v>82</v>
      </c>
      <c r="C13" s="185" t="s">
        <v>90</v>
      </c>
      <c r="D13" s="188">
        <v>2004</v>
      </c>
      <c r="E13" s="99">
        <v>93601410</v>
      </c>
      <c r="F13" s="140">
        <v>251</v>
      </c>
      <c r="G13" s="140">
        <v>1</v>
      </c>
      <c r="H13" s="150"/>
      <c r="I13" s="147">
        <v>1</v>
      </c>
      <c r="J13" s="147">
        <f t="shared" si="0"/>
        <v>251</v>
      </c>
      <c r="K13" s="24"/>
    </row>
    <row r="14" spans="1:11" ht="19.5" customHeight="1">
      <c r="A14" s="8">
        <v>80</v>
      </c>
      <c r="B14" s="7" t="s">
        <v>28</v>
      </c>
      <c r="C14" s="54" t="s">
        <v>48</v>
      </c>
      <c r="D14" s="101">
        <v>1962</v>
      </c>
      <c r="E14" s="103">
        <v>93653244</v>
      </c>
      <c r="F14" s="147">
        <v>249</v>
      </c>
      <c r="G14" s="147">
        <v>1</v>
      </c>
      <c r="H14" s="150"/>
      <c r="I14" s="147">
        <v>1</v>
      </c>
      <c r="J14" s="147">
        <f t="shared" si="0"/>
        <v>249</v>
      </c>
      <c r="K14" s="24"/>
    </row>
    <row r="15" spans="1:11" ht="19.5" customHeight="1">
      <c r="A15" s="8">
        <v>80</v>
      </c>
      <c r="B15" s="7" t="s">
        <v>28</v>
      </c>
      <c r="C15" s="54" t="s">
        <v>46</v>
      </c>
      <c r="D15" s="101">
        <v>1946</v>
      </c>
      <c r="E15" s="103">
        <v>3567399</v>
      </c>
      <c r="F15" s="147">
        <v>244</v>
      </c>
      <c r="G15" s="147">
        <v>2</v>
      </c>
      <c r="H15" s="147"/>
      <c r="I15" s="147">
        <v>2</v>
      </c>
      <c r="J15" s="147">
        <f t="shared" si="0"/>
        <v>244</v>
      </c>
      <c r="K15" s="24"/>
    </row>
    <row r="16" spans="1:15" ht="19.5" customHeight="1">
      <c r="A16" s="8">
        <v>80</v>
      </c>
      <c r="B16" s="7" t="s">
        <v>59</v>
      </c>
      <c r="C16" s="187" t="s">
        <v>67</v>
      </c>
      <c r="D16" s="190">
        <v>1946</v>
      </c>
      <c r="E16" s="114">
        <v>3570807</v>
      </c>
      <c r="F16" s="140">
        <v>242</v>
      </c>
      <c r="G16" s="140"/>
      <c r="H16" s="147"/>
      <c r="I16" s="147"/>
      <c r="J16" s="147">
        <f t="shared" si="0"/>
        <v>242</v>
      </c>
      <c r="K16" s="24"/>
      <c r="N16" s="61"/>
      <c r="O16" s="68"/>
    </row>
    <row r="17" spans="1:15" ht="19.5" customHeight="1">
      <c r="A17" s="8">
        <v>80</v>
      </c>
      <c r="B17" s="7" t="s">
        <v>71</v>
      </c>
      <c r="C17" s="199" t="s">
        <v>100</v>
      </c>
      <c r="D17" s="200">
        <v>2006</v>
      </c>
      <c r="E17" s="201">
        <v>93597204</v>
      </c>
      <c r="F17" s="147">
        <v>241</v>
      </c>
      <c r="G17" s="147">
        <v>1</v>
      </c>
      <c r="H17" s="147"/>
      <c r="I17" s="147">
        <v>1</v>
      </c>
      <c r="J17" s="147">
        <f t="shared" si="0"/>
        <v>241</v>
      </c>
      <c r="K17" s="24"/>
      <c r="N17" s="61"/>
      <c r="O17" s="68"/>
    </row>
    <row r="18" spans="1:15" ht="19.5" customHeight="1">
      <c r="A18" s="8">
        <v>80</v>
      </c>
      <c r="B18" s="103" t="s">
        <v>28</v>
      </c>
      <c r="C18" s="186" t="s">
        <v>43</v>
      </c>
      <c r="D18" s="189">
        <v>1972</v>
      </c>
      <c r="E18" s="192">
        <v>93646839</v>
      </c>
      <c r="F18" s="140">
        <v>235</v>
      </c>
      <c r="G18" s="140">
        <v>1</v>
      </c>
      <c r="H18" s="147"/>
      <c r="I18" s="147"/>
      <c r="J18" s="147">
        <f t="shared" si="0"/>
        <v>235</v>
      </c>
      <c r="K18" s="24"/>
      <c r="N18" s="61"/>
      <c r="O18" s="68"/>
    </row>
    <row r="19" spans="1:15" ht="19.5" customHeight="1">
      <c r="A19" s="8">
        <v>80</v>
      </c>
      <c r="B19" s="7" t="s">
        <v>71</v>
      </c>
      <c r="C19" s="199" t="s">
        <v>78</v>
      </c>
      <c r="D19" s="200">
        <v>1950</v>
      </c>
      <c r="E19" s="201">
        <v>3569212</v>
      </c>
      <c r="F19" s="147">
        <v>234</v>
      </c>
      <c r="G19" s="147">
        <v>1</v>
      </c>
      <c r="H19" s="147"/>
      <c r="I19" s="147">
        <v>1</v>
      </c>
      <c r="J19" s="147">
        <f t="shared" si="0"/>
        <v>234</v>
      </c>
      <c r="K19" s="24"/>
      <c r="N19" s="61"/>
      <c r="O19" s="68"/>
    </row>
    <row r="20" spans="1:15" ht="19.5" customHeight="1">
      <c r="A20" s="8">
        <v>80</v>
      </c>
      <c r="B20" s="131" t="s">
        <v>82</v>
      </c>
      <c r="C20" s="132" t="s">
        <v>91</v>
      </c>
      <c r="D20" s="133">
        <v>1972</v>
      </c>
      <c r="E20" s="134">
        <v>93644482</v>
      </c>
      <c r="F20" s="140">
        <v>224</v>
      </c>
      <c r="G20" s="140"/>
      <c r="H20" s="147"/>
      <c r="I20" s="147"/>
      <c r="J20" s="147">
        <f t="shared" si="0"/>
        <v>224</v>
      </c>
      <c r="K20" s="24"/>
      <c r="N20" s="61"/>
      <c r="O20" s="68"/>
    </row>
    <row r="21" spans="1:15" ht="19.5" customHeight="1">
      <c r="A21" s="8">
        <v>2</v>
      </c>
      <c r="B21" s="126" t="s">
        <v>105</v>
      </c>
      <c r="C21" s="135" t="s">
        <v>107</v>
      </c>
      <c r="D21" s="128">
        <v>1958</v>
      </c>
      <c r="E21" s="128">
        <v>98372370</v>
      </c>
      <c r="F21" s="149">
        <v>262</v>
      </c>
      <c r="G21" s="140">
        <v>1</v>
      </c>
      <c r="H21" s="147"/>
      <c r="I21" s="147">
        <v>1</v>
      </c>
      <c r="J21" s="152">
        <f t="shared" si="0"/>
        <v>262</v>
      </c>
      <c r="K21" s="24"/>
      <c r="N21" s="61"/>
      <c r="O21" s="68"/>
    </row>
    <row r="22" spans="1:15" ht="19.5" customHeight="1">
      <c r="A22" s="8">
        <v>2</v>
      </c>
      <c r="B22" s="126" t="s">
        <v>105</v>
      </c>
      <c r="C22" s="135" t="s">
        <v>106</v>
      </c>
      <c r="D22" s="128">
        <v>2006</v>
      </c>
      <c r="E22" s="128">
        <v>98366184</v>
      </c>
      <c r="F22" s="149">
        <v>261</v>
      </c>
      <c r="G22" s="140">
        <v>1</v>
      </c>
      <c r="H22" s="147"/>
      <c r="I22" s="147">
        <v>1</v>
      </c>
      <c r="J22" s="152">
        <f t="shared" si="0"/>
        <v>261</v>
      </c>
      <c r="K22" s="24"/>
      <c r="N22" s="61"/>
      <c r="O22" s="68"/>
    </row>
    <row r="23" spans="1:15" ht="19.5" customHeight="1">
      <c r="A23" s="8">
        <v>2</v>
      </c>
      <c r="B23" s="126" t="s">
        <v>105</v>
      </c>
      <c r="C23" s="135" t="s">
        <v>110</v>
      </c>
      <c r="D23" s="128">
        <v>1985</v>
      </c>
      <c r="E23" s="128">
        <v>98370588</v>
      </c>
      <c r="F23" s="149">
        <v>236</v>
      </c>
      <c r="G23" s="140">
        <v>1</v>
      </c>
      <c r="H23" s="147"/>
      <c r="I23" s="147">
        <v>1</v>
      </c>
      <c r="J23" s="152">
        <f t="shared" si="0"/>
        <v>236</v>
      </c>
      <c r="K23" s="24"/>
      <c r="N23" s="61"/>
      <c r="O23" s="68"/>
    </row>
    <row r="24" spans="1:15" ht="19.5" customHeight="1">
      <c r="A24" s="8">
        <v>2</v>
      </c>
      <c r="B24" s="126" t="s">
        <v>105</v>
      </c>
      <c r="C24" s="135" t="s">
        <v>111</v>
      </c>
      <c r="D24" s="128">
        <v>1981</v>
      </c>
      <c r="E24" s="128">
        <v>98376797</v>
      </c>
      <c r="F24" s="149">
        <v>210</v>
      </c>
      <c r="G24" s="140">
        <v>1</v>
      </c>
      <c r="H24" s="147"/>
      <c r="I24" s="147">
        <v>1</v>
      </c>
      <c r="J24" s="152">
        <f t="shared" si="0"/>
        <v>210</v>
      </c>
      <c r="K24" s="24"/>
      <c r="N24" s="61"/>
      <c r="O24" s="68"/>
    </row>
    <row r="25" spans="1:11" ht="19.5" customHeight="1" thickBot="1">
      <c r="A25" s="8"/>
      <c r="B25" s="10"/>
      <c r="C25" s="71"/>
      <c r="D25" s="8"/>
      <c r="E25" s="8"/>
      <c r="F25" s="62"/>
      <c r="G25" s="13"/>
      <c r="H25" s="65"/>
      <c r="I25" s="26"/>
      <c r="J25" s="65"/>
      <c r="K25" s="24"/>
    </row>
    <row r="26" spans="2:10" ht="19.5" customHeight="1">
      <c r="B26" s="226" t="s">
        <v>19</v>
      </c>
      <c r="C26" s="227"/>
      <c r="D26" s="228"/>
      <c r="E26" s="232" t="s">
        <v>2</v>
      </c>
      <c r="F26" s="233"/>
      <c r="G26" s="233"/>
      <c r="H26" s="230"/>
      <c r="I26" s="230"/>
      <c r="J26" s="231"/>
    </row>
    <row r="27" spans="2:10" ht="13.5" thickBot="1">
      <c r="B27" s="226"/>
      <c r="C27" s="244"/>
      <c r="D27" s="228"/>
      <c r="E27" s="232"/>
      <c r="F27" s="233"/>
      <c r="G27" s="233"/>
      <c r="H27" s="233"/>
      <c r="I27" s="233"/>
      <c r="J27" s="234"/>
    </row>
    <row r="28" spans="1:12" ht="19.5" customHeight="1">
      <c r="A28" s="206" t="s">
        <v>0</v>
      </c>
      <c r="B28" s="204" t="s">
        <v>3</v>
      </c>
      <c r="C28" s="34" t="s">
        <v>23</v>
      </c>
      <c r="D28" s="34" t="s">
        <v>25</v>
      </c>
      <c r="E28" s="88" t="s">
        <v>26</v>
      </c>
      <c r="F28" s="34" t="s">
        <v>27</v>
      </c>
      <c r="G28" s="33" t="s">
        <v>12</v>
      </c>
      <c r="H28" s="208" t="s">
        <v>7</v>
      </c>
      <c r="I28" s="12" t="s">
        <v>12</v>
      </c>
      <c r="J28" s="208" t="s">
        <v>7</v>
      </c>
      <c r="K28" s="208" t="s">
        <v>8</v>
      </c>
      <c r="L28" s="17" t="s">
        <v>14</v>
      </c>
    </row>
    <row r="29" spans="1:12" ht="19.5" customHeight="1">
      <c r="A29" s="207"/>
      <c r="B29" s="205"/>
      <c r="C29" s="35" t="s">
        <v>24</v>
      </c>
      <c r="D29" s="35" t="s">
        <v>24</v>
      </c>
      <c r="E29" s="89" t="s">
        <v>24</v>
      </c>
      <c r="F29" s="35" t="s">
        <v>24</v>
      </c>
      <c r="G29" s="36" t="s">
        <v>11</v>
      </c>
      <c r="H29" s="217"/>
      <c r="I29" s="20" t="s">
        <v>16</v>
      </c>
      <c r="J29" s="217"/>
      <c r="K29" s="217"/>
      <c r="L29" s="25" t="s">
        <v>13</v>
      </c>
    </row>
    <row r="30" spans="1:13" ht="19.5" customHeight="1">
      <c r="A30" s="101">
        <v>80</v>
      </c>
      <c r="B30" s="101" t="s">
        <v>42</v>
      </c>
      <c r="C30" s="54" t="s">
        <v>114</v>
      </c>
      <c r="D30" s="54" t="s">
        <v>57</v>
      </c>
      <c r="E30" s="54" t="s">
        <v>58</v>
      </c>
      <c r="F30" s="71"/>
      <c r="G30" s="160">
        <v>769</v>
      </c>
      <c r="H30" s="142">
        <v>2</v>
      </c>
      <c r="I30" s="160"/>
      <c r="J30" s="147">
        <v>2</v>
      </c>
      <c r="K30" s="160">
        <f>SUM(G30+I30)</f>
        <v>769</v>
      </c>
      <c r="L30" s="24"/>
      <c r="M30" s="57">
        <v>1</v>
      </c>
    </row>
    <row r="31" spans="1:13" ht="19.5" customHeight="1">
      <c r="A31" s="101">
        <v>80</v>
      </c>
      <c r="B31" s="101" t="s">
        <v>71</v>
      </c>
      <c r="C31" s="100" t="s">
        <v>77</v>
      </c>
      <c r="D31" s="100" t="s">
        <v>78</v>
      </c>
      <c r="E31" s="100" t="s">
        <v>79</v>
      </c>
      <c r="F31" s="117" t="s">
        <v>100</v>
      </c>
      <c r="G31" s="160">
        <f>SUM(F11:F13)</f>
        <v>756</v>
      </c>
      <c r="H31" s="142">
        <v>1</v>
      </c>
      <c r="I31" s="165"/>
      <c r="J31" s="142">
        <v>1</v>
      </c>
      <c r="K31" s="160">
        <f>SUM(G31+I31)</f>
        <v>756</v>
      </c>
      <c r="L31" s="24"/>
      <c r="M31" s="57">
        <v>2</v>
      </c>
    </row>
    <row r="32" spans="1:13" ht="19.5" customHeight="1">
      <c r="A32" s="101">
        <v>80</v>
      </c>
      <c r="B32" s="101" t="s">
        <v>42</v>
      </c>
      <c r="C32" s="54" t="s">
        <v>54</v>
      </c>
      <c r="D32" s="54" t="s">
        <v>55</v>
      </c>
      <c r="E32" s="54" t="s">
        <v>56</v>
      </c>
      <c r="F32" s="8"/>
      <c r="G32" s="160">
        <v>737</v>
      </c>
      <c r="H32" s="142">
        <v>1</v>
      </c>
      <c r="I32" s="160"/>
      <c r="J32" s="147">
        <v>1</v>
      </c>
      <c r="K32" s="160">
        <f>SUM(G32+I32)</f>
        <v>737</v>
      </c>
      <c r="L32" s="24"/>
      <c r="M32" s="57">
        <v>3</v>
      </c>
    </row>
    <row r="33" spans="1:13" ht="20.25" customHeight="1">
      <c r="A33" s="14">
        <v>80</v>
      </c>
      <c r="B33" s="14" t="s">
        <v>82</v>
      </c>
      <c r="C33" s="115" t="s">
        <v>92</v>
      </c>
      <c r="D33" s="115" t="s">
        <v>93</v>
      </c>
      <c r="E33" s="115" t="s">
        <v>94</v>
      </c>
      <c r="F33" s="115" t="s">
        <v>95</v>
      </c>
      <c r="G33" s="195">
        <f>SUM(F16:F18)</f>
        <v>718</v>
      </c>
      <c r="H33" s="142">
        <v>1</v>
      </c>
      <c r="I33" s="165"/>
      <c r="J33" s="142">
        <v>1</v>
      </c>
      <c r="K33" s="160">
        <f>SUM(G33+I33)</f>
        <v>718</v>
      </c>
      <c r="L33" s="24"/>
      <c r="M33" s="57">
        <v>4</v>
      </c>
    </row>
    <row r="34" spans="1:13" ht="18" customHeight="1">
      <c r="A34" s="24">
        <v>2</v>
      </c>
      <c r="B34" s="103" t="s">
        <v>105</v>
      </c>
      <c r="C34" s="136" t="s">
        <v>107</v>
      </c>
      <c r="D34" s="137" t="s">
        <v>112</v>
      </c>
      <c r="E34" s="137" t="s">
        <v>110</v>
      </c>
      <c r="F34" s="137" t="s">
        <v>111</v>
      </c>
      <c r="G34" s="159">
        <v>759</v>
      </c>
      <c r="H34" s="147">
        <v>1</v>
      </c>
      <c r="I34" s="165"/>
      <c r="J34" s="147">
        <v>1</v>
      </c>
      <c r="K34" s="160">
        <f>SUM(G34+I34)</f>
        <v>759</v>
      </c>
      <c r="L34" s="112"/>
      <c r="M34" s="57">
        <v>5</v>
      </c>
    </row>
  </sheetData>
  <sheetProtection/>
  <mergeCells count="13">
    <mergeCell ref="N8:O8"/>
    <mergeCell ref="A28:A29"/>
    <mergeCell ref="B28:B29"/>
    <mergeCell ref="H28:H29"/>
    <mergeCell ref="J28:J29"/>
    <mergeCell ref="K28:K29"/>
    <mergeCell ref="J2:J3"/>
    <mergeCell ref="F1:K1"/>
    <mergeCell ref="B26:D27"/>
    <mergeCell ref="E26:J27"/>
    <mergeCell ref="B1:D2"/>
    <mergeCell ref="G2:G3"/>
    <mergeCell ref="I2:I3"/>
  </mergeCells>
  <conditionalFormatting sqref="K3 J2">
    <cfRule type="cellIs" priority="3" dxfId="0" operator="equal" stopIfTrue="1">
      <formula>0</formula>
    </cfRule>
  </conditionalFormatting>
  <conditionalFormatting sqref="L29 K28">
    <cfRule type="cellIs" priority="2" dxfId="0" operator="equal" stopIfTrue="1">
      <formula>0</formula>
    </cfRule>
  </conditionalFormatting>
  <conditionalFormatting sqref="H29:K29">
    <cfRule type="cellIs" priority="1" dxfId="2" operator="equal" stopIfTrue="1">
      <formula>0</formula>
    </cfRule>
  </conditionalFormatting>
  <printOptions/>
  <pageMargins left="0" right="0" top="0" bottom="0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6"/>
  <sheetViews>
    <sheetView zoomScalePageLayoutView="0" workbookViewId="0" topLeftCell="A1">
      <selection activeCell="A15" sqref="A15"/>
    </sheetView>
  </sheetViews>
  <sheetFormatPr defaultColWidth="11.421875" defaultRowHeight="12.75"/>
  <cols>
    <col min="2" max="2" width="17.00390625" style="0" customWidth="1"/>
    <col min="4" max="4" width="33.8515625" style="0" customWidth="1"/>
  </cols>
  <sheetData>
    <row r="2" spans="1:10" ht="13.5" thickBot="1">
      <c r="A2" s="245" t="s">
        <v>40</v>
      </c>
      <c r="B2" s="245"/>
      <c r="C2" s="245"/>
      <c r="D2" s="246"/>
      <c r="E2" s="247" t="s">
        <v>1</v>
      </c>
      <c r="F2" s="248"/>
      <c r="G2" s="248"/>
      <c r="H2" s="248"/>
      <c r="I2" s="248"/>
      <c r="J2" s="248"/>
    </row>
    <row r="3" spans="1:10" ht="12.75">
      <c r="A3" s="245"/>
      <c r="B3" s="245"/>
      <c r="C3" s="245"/>
      <c r="D3" s="246"/>
      <c r="E3" s="53" t="s">
        <v>39</v>
      </c>
      <c r="F3" s="51"/>
      <c r="G3" s="52" t="s">
        <v>38</v>
      </c>
      <c r="H3" s="51"/>
      <c r="I3" s="51"/>
      <c r="J3" s="50" t="s">
        <v>37</v>
      </c>
    </row>
    <row r="4" spans="1:10" ht="24.75" thickBot="1">
      <c r="A4" s="49" t="s">
        <v>3</v>
      </c>
      <c r="B4" s="49" t="s">
        <v>4</v>
      </c>
      <c r="C4" s="48" t="s">
        <v>5</v>
      </c>
      <c r="D4" s="48" t="s">
        <v>6</v>
      </c>
      <c r="E4" s="47" t="s">
        <v>36</v>
      </c>
      <c r="F4" s="46" t="s">
        <v>7</v>
      </c>
      <c r="G4" s="47" t="s">
        <v>35</v>
      </c>
      <c r="H4" s="46" t="s">
        <v>7</v>
      </c>
      <c r="I4" s="45" t="s">
        <v>8</v>
      </c>
      <c r="J4" s="44" t="s">
        <v>13</v>
      </c>
    </row>
    <row r="5" spans="1:11" ht="15.75">
      <c r="A5" s="170" t="s">
        <v>59</v>
      </c>
      <c r="B5" s="172" t="s">
        <v>70</v>
      </c>
      <c r="C5" s="174">
        <v>1970</v>
      </c>
      <c r="D5" s="83">
        <v>93588645</v>
      </c>
      <c r="E5" s="84">
        <v>297</v>
      </c>
      <c r="F5" s="176"/>
      <c r="G5" s="176"/>
      <c r="H5" s="176"/>
      <c r="I5" s="85">
        <f>SUM(E5+G5)</f>
        <v>297</v>
      </c>
      <c r="J5" s="86"/>
      <c r="K5" s="167">
        <v>1</v>
      </c>
    </row>
    <row r="6" spans="1:11" ht="15.75">
      <c r="A6" s="171" t="s">
        <v>34</v>
      </c>
      <c r="B6" s="173" t="s">
        <v>33</v>
      </c>
      <c r="C6" s="171">
        <v>1999</v>
      </c>
      <c r="D6" s="83">
        <v>93615622</v>
      </c>
      <c r="E6" s="175">
        <v>286</v>
      </c>
      <c r="F6" s="177"/>
      <c r="G6" s="166"/>
      <c r="H6" s="166"/>
      <c r="I6" s="113">
        <f>SUM(E6+G6)</f>
        <v>286</v>
      </c>
      <c r="J6" s="87"/>
      <c r="K6" s="167">
        <v>2</v>
      </c>
    </row>
    <row r="9" ht="12.75">
      <c r="M9" s="6"/>
    </row>
    <row r="12" spans="1:10" ht="13.5" thickBot="1">
      <c r="A12" s="245" t="s">
        <v>41</v>
      </c>
      <c r="B12" s="245"/>
      <c r="C12" s="245"/>
      <c r="D12" s="246"/>
      <c r="E12" s="247" t="s">
        <v>1</v>
      </c>
      <c r="F12" s="248"/>
      <c r="G12" s="248"/>
      <c r="H12" s="248"/>
      <c r="I12" s="248"/>
      <c r="J12" s="248"/>
    </row>
    <row r="13" spans="1:10" ht="12.75">
      <c r="A13" s="245"/>
      <c r="B13" s="245"/>
      <c r="C13" s="245"/>
      <c r="D13" s="246"/>
      <c r="E13" s="53" t="s">
        <v>39</v>
      </c>
      <c r="F13" s="51"/>
      <c r="G13" s="52" t="s">
        <v>38</v>
      </c>
      <c r="H13" s="51"/>
      <c r="I13" s="51"/>
      <c r="J13" s="50" t="s">
        <v>37</v>
      </c>
    </row>
    <row r="14" spans="1:10" ht="24.75" thickBot="1">
      <c r="A14" s="49" t="s">
        <v>3</v>
      </c>
      <c r="B14" s="49" t="s">
        <v>4</v>
      </c>
      <c r="C14" s="48" t="s">
        <v>5</v>
      </c>
      <c r="D14" s="48" t="s">
        <v>6</v>
      </c>
      <c r="E14" s="47" t="s">
        <v>36</v>
      </c>
      <c r="F14" s="46" t="s">
        <v>7</v>
      </c>
      <c r="G14" s="47" t="s">
        <v>35</v>
      </c>
      <c r="H14" s="46" t="s">
        <v>7</v>
      </c>
      <c r="I14" s="45" t="s">
        <v>8</v>
      </c>
      <c r="J14" s="44" t="s">
        <v>13</v>
      </c>
    </row>
    <row r="15" spans="1:11" ht="15.75">
      <c r="A15" s="174" t="s">
        <v>59</v>
      </c>
      <c r="B15" s="172" t="s">
        <v>70</v>
      </c>
      <c r="C15" s="174">
        <v>1970</v>
      </c>
      <c r="D15" s="103">
        <v>93588645</v>
      </c>
      <c r="E15" s="84">
        <v>294</v>
      </c>
      <c r="F15" s="180"/>
      <c r="G15" s="180"/>
      <c r="H15" s="180"/>
      <c r="I15" s="85">
        <f>SUM(E15+G15)</f>
        <v>294</v>
      </c>
      <c r="J15" s="31"/>
      <c r="K15" s="167">
        <v>1</v>
      </c>
    </row>
    <row r="16" spans="1:11" ht="15.75">
      <c r="A16" s="178" t="s">
        <v>34</v>
      </c>
      <c r="B16" s="179" t="s">
        <v>33</v>
      </c>
      <c r="C16" s="178">
        <v>1999</v>
      </c>
      <c r="D16" s="103">
        <v>93615622</v>
      </c>
      <c r="E16" s="166">
        <v>284</v>
      </c>
      <c r="F16" s="181"/>
      <c r="G16" s="182"/>
      <c r="H16" s="182"/>
      <c r="I16" s="113">
        <f>SUM(E16+G16)</f>
        <v>284</v>
      </c>
      <c r="J16" s="24"/>
      <c r="K16" s="167">
        <v>2</v>
      </c>
    </row>
  </sheetData>
  <sheetProtection/>
  <mergeCells count="4">
    <mergeCell ref="A2:D3"/>
    <mergeCell ref="E2:J2"/>
    <mergeCell ref="A12:D13"/>
    <mergeCell ref="E12:J12"/>
  </mergeCells>
  <conditionalFormatting sqref="I3:I4">
    <cfRule type="cellIs" priority="2" dxfId="0" operator="equal" stopIfTrue="1">
      <formula>0</formula>
    </cfRule>
  </conditionalFormatting>
  <conditionalFormatting sqref="I13:I14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6512719T</dc:creator>
  <cp:keywords/>
  <dc:description/>
  <cp:lastModifiedBy>ufo lep</cp:lastModifiedBy>
  <cp:lastPrinted>2024-04-05T15:19:50Z</cp:lastPrinted>
  <dcterms:created xsi:type="dcterms:W3CDTF">2016-09-05T06:51:02Z</dcterms:created>
  <dcterms:modified xsi:type="dcterms:W3CDTF">2024-04-15T17:04:31Z</dcterms:modified>
  <cp:category/>
  <cp:version/>
  <cp:contentType/>
  <cp:contentStatus/>
</cp:coreProperties>
</file>